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<sst xmlns="http://schemas.openxmlformats.org/spreadsheetml/2006/main" count="154" uniqueCount="129">
  <si>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</si>
  <si>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</si>
  <si>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</si>
  <si>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</si>
  <si>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</si>
  <si>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</si>
  <si>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</si>
  <si>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</si>
  <si>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</si>
  <si>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</si>
  <si>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</si>
  <si>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</si>
  <si>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</si>
  <si>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</si>
  <si>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</si>
  <si>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</si>
  <si>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</si>
  <si>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</si>
  <si>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</si>
  <si>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</si>
  <si>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</si>
  <si>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</si>
  <si>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</si>
  <si>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</si>
  <si>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</si>
  <si>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</si>
  <si>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</si>
  <si>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</si>
  <si>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</si>
  <si>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</si>
  <si>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</si>
  <si>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</si>
  <si>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</si>
  <si>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</si>
  <si>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</si>
  <si>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</si>
  <si>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</si>
  <si>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</si>
  <si>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</si>
  <si>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</si>
  <si>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</si>
  <si>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</si>
  <si>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</si>
  <si>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</si>
  <si>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</si>
  <si>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</si>
  <si>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</si>
  <si>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</si>
  <si>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</si>
  <si>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</si>
  <si>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</si>
  <si>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</si>
  <si>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</si>
  <si>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</si>
  <si>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</si>
  <si>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</si>
  <si>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</si>
  <si>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</si>
  <si>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</si>
  <si>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</si>
  <si>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</si>
  <si>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</si>
  <si>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</si>
  <si>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</si>
  <si>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</si>
  <si>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</si>
  <si>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</si>
  <si>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</si>
  <si>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</si>
  <si>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</si>
  <si>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</si>
  <si>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</si>
  <si>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</si>
  <si>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</si>
  <si>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</si>
  <si>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</si>
  <si>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</si>
  <si>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</si>
  <si>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</si>
  <si>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</si>
  <si>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</si>
  <si>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</si>
  <si>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</si>
  <si>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</si>
  <si>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</si>
  <si>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</si>
  <si>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</si>
  <si>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</si>
  <si>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</si>
  <si>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</si>
  <si>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</si>
  <si>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</si>
  <si>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</si>
  <si>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</si>
  <si>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</si>
  <si>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</si>
  <si>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</si>
  <si>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</si>
  <si>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</si>
  <si>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</si>
  <si>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</si>
  <si>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</si>
  <si>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</si>
  <si>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</si>
  <si>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</si>
  <si>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</si>
  <si>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</si>
  <si>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</si>
  <si>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</si>
  <si>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</si>
  <si>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</si>
  <si>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</si>
  <si>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</si>
  <si>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</si>
  <si>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</si>
  <si>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</si>
  <si>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</si>
  <si>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</si>
  <si>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</si>
  <si>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</si>
  <si>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</si>
  <si>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</si>
  <si>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</si>
  <si>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Т.В. ГАПОЛЯК</t>
  </si>
  <si>
    <t>Г.Я. ЯЦЕНОВИЧ</t>
  </si>
  <si>
    <t>(03431) 2-13-71</t>
  </si>
  <si>
    <t>(03431) 2-21-91</t>
  </si>
  <si>
    <t>inbox@gl.if.court.gov.ua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</si>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</sst>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&amp;LD95CB3DE&amp;C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267</v>
      </c>
      <c r="D6" s="96">
        <f>SUM(D7,D10,D13,D14,D15,D21,D24,D25,D18,D19,D20)</f>
        <v>264258.67000000004</v>
      </c>
      <c r="E6" s="96">
        <f>SUM(E7,E10,E13,E14,E15,E21,E24,E25,E18,E19,E20)</f>
        <v>237</v>
      </c>
      <c r="F6" s="96">
        <f>SUM(F7,F10,F13,F14,F15,F21,F24,F25,F18,F19,F20)</f>
        <v>220726.44999999995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992.4</v>
      </c>
      <c r="K6" s="96">
        <f>SUM(K7,K10,K13,K14,K15,K21,K24,K25,K18,K19,K20)</f>
        <v>30</v>
      </c>
      <c r="L6" s="96">
        <f>SUM(L7,L10,L13,L14,L15,L21,L24,L25,L18,L19,L20)</f>
        <v>27183.960000000003</v>
      </c>
    </row>
    <row r="7" spans="1:12" ht="16.5" customHeight="1">
      <c r="A7" s="87">
        <v>2</v>
      </c>
      <c r="B7" s="90" t="s">
        <v>74</v>
      </c>
      <c r="C7" s="97">
        <v>86</v>
      </c>
      <c r="D7" s="97">
        <v>152241.52</v>
      </c>
      <c r="E7" s="97">
        <v>69</v>
      </c>
      <c r="F7" s="97">
        <v>119501.23</v>
      </c>
      <c r="G7" s="97"/>
      <c r="H7" s="97"/>
      <c r="I7" s="97">
        <v>1</v>
      </c>
      <c r="J7" s="97">
        <v>992.4</v>
      </c>
      <c r="K7" s="97">
        <v>17</v>
      </c>
      <c r="L7" s="97">
        <v>17756.16</v>
      </c>
    </row>
    <row r="8" spans="1:12" ht="16.5" customHeight="1">
      <c r="A8" s="87">
        <v>3</v>
      </c>
      <c r="B8" s="91" t="s">
        <v>75</v>
      </c>
      <c r="C8" s="97">
        <v>33</v>
      </c>
      <c r="D8" s="97">
        <v>87459.57</v>
      </c>
      <c r="E8" s="97">
        <v>33</v>
      </c>
      <c r="F8" s="97">
        <v>62649.57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53</v>
      </c>
      <c r="D9" s="97">
        <v>64781.95</v>
      </c>
      <c r="E9" s="97">
        <v>36</v>
      </c>
      <c r="F9" s="97">
        <v>56851.66</v>
      </c>
      <c r="G9" s="97"/>
      <c r="H9" s="97"/>
      <c r="I9" s="97">
        <v>1</v>
      </c>
      <c r="J9" s="97">
        <v>992.4</v>
      </c>
      <c r="K9" s="97">
        <v>17</v>
      </c>
      <c r="L9" s="97">
        <v>17756.16</v>
      </c>
    </row>
    <row r="10" spans="1:12" ht="19.5" customHeight="1">
      <c r="A10" s="87">
        <v>5</v>
      </c>
      <c r="B10" s="90" t="s">
        <v>77</v>
      </c>
      <c r="C10" s="97">
        <v>40</v>
      </c>
      <c r="D10" s="97">
        <v>39696</v>
      </c>
      <c r="E10" s="97">
        <v>32</v>
      </c>
      <c r="F10" s="97">
        <v>31556</v>
      </c>
      <c r="G10" s="97"/>
      <c r="H10" s="97"/>
      <c r="I10" s="97"/>
      <c r="J10" s="97"/>
      <c r="K10" s="97">
        <v>8</v>
      </c>
      <c r="L10" s="97">
        <v>7939.2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40</v>
      </c>
      <c r="D12" s="97">
        <v>39696</v>
      </c>
      <c r="E12" s="97">
        <v>32</v>
      </c>
      <c r="F12" s="97">
        <v>31556</v>
      </c>
      <c r="G12" s="97"/>
      <c r="H12" s="97"/>
      <c r="I12" s="97"/>
      <c r="J12" s="97"/>
      <c r="K12" s="97">
        <v>8</v>
      </c>
      <c r="L12" s="97">
        <v>7939.2</v>
      </c>
    </row>
    <row r="13" spans="1:12" ht="15" customHeight="1">
      <c r="A13" s="87">
        <v>8</v>
      </c>
      <c r="B13" s="90" t="s">
        <v>18</v>
      </c>
      <c r="C13" s="97">
        <v>42</v>
      </c>
      <c r="D13" s="97">
        <v>41680.8</v>
      </c>
      <c r="E13" s="97">
        <v>42</v>
      </c>
      <c r="F13" s="97">
        <v>40410.52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13645.5</v>
      </c>
      <c r="E15" s="97">
        <v>25</v>
      </c>
      <c r="F15" s="97">
        <v>13649.5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12405</v>
      </c>
      <c r="E17" s="97">
        <v>24</v>
      </c>
      <c r="F17" s="97">
        <v>12409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64</v>
      </c>
      <c r="D18" s="97">
        <v>15878.4</v>
      </c>
      <c r="E18" s="97">
        <v>60</v>
      </c>
      <c r="F18" s="97">
        <v>14389.8</v>
      </c>
      <c r="G18" s="97"/>
      <c r="H18" s="97"/>
      <c r="I18" s="97"/>
      <c r="J18" s="97"/>
      <c r="K18" s="97">
        <v>4</v>
      </c>
      <c r="L18" s="97">
        <v>992.4</v>
      </c>
    </row>
    <row r="19" spans="1:12" ht="21" customHeight="1">
      <c r="A19" s="87">
        <v>14</v>
      </c>
      <c r="B19" s="99" t="s">
        <v>105</v>
      </c>
      <c r="C19" s="97">
        <v>9</v>
      </c>
      <c r="D19" s="97">
        <v>1116.45</v>
      </c>
      <c r="E19" s="97">
        <v>9</v>
      </c>
      <c r="F19" s="97">
        <v>1219.4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226</v>
      </c>
      <c r="D55" s="96">
        <v>112141.2</v>
      </c>
      <c r="E55" s="96">
        <v>89</v>
      </c>
      <c r="F55" s="96">
        <v>44161.6</v>
      </c>
      <c r="G55" s="96"/>
      <c r="H55" s="96"/>
      <c r="I55" s="96">
        <v>226</v>
      </c>
      <c r="J55" s="96">
        <v>112141.2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494</v>
      </c>
      <c r="D56" s="96">
        <f t="shared" si="0"/>
        <v>377392.2700000001</v>
      </c>
      <c r="E56" s="96">
        <f t="shared" si="0"/>
        <v>327</v>
      </c>
      <c r="F56" s="96">
        <f t="shared" si="0"/>
        <v>265384.24999999994</v>
      </c>
      <c r="G56" s="96">
        <f t="shared" si="0"/>
        <v>0</v>
      </c>
      <c r="H56" s="96">
        <f t="shared" si="0"/>
        <v>0</v>
      </c>
      <c r="I56" s="96">
        <f t="shared" si="0"/>
        <v>227</v>
      </c>
      <c r="J56" s="96">
        <f t="shared" si="0"/>
        <v>113133.59999999999</v>
      </c>
      <c r="K56" s="96">
        <f t="shared" si="0"/>
        <v>30</v>
      </c>
      <c r="L56" s="96">
        <f t="shared" si="0"/>
        <v>27183.960000000003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&amp;LD95CB3DE&amp;CФорма № 10, Підрозділ: Галицький районний суд Івано-Франківської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</v>
      </c>
      <c r="F4" s="93">
        <f>SUM(F5:F25)</f>
        <v>27183.960000000003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21832.8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3862.56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&amp;LD95CB3DE&amp;CФорма № 10, Підрозділ: Галицький районний суд Івано-Франківської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2022-07-15T08:47:36Z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D95CB3DE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3.30.1.2558</vt:lpwstr>
  </property>
</Properties>
</file>