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<sst xmlns="http://schemas.openxmlformats.org/spreadsheetml/2006/main" count="6301" uniqueCount="2374">
  <si>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</si>
  <si>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</si>
  <si>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</si>
  <si>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</si>
  <si>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</si>
  <si>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</si>
  <si>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</si>
  <si>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</si>
  <si>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</si>
  <si>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</si>
  <si>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</si>
  <si>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</si>
  <si>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</si>
  <si>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</si>
  <si>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</si>
  <si>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</si>
  <si>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</si>
  <si>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</si>
  <si>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</si>
  <si>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</si>
  <si>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</si>
  <si>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</si>
  <si>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</si>
  <si>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</si>
  <si>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</si>
  <si>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</si>
  <si>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</si>
  <si>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</si>
  <si>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</si>
  <si>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</si>
  <si>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</si>
  <si>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</si>
  <si>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</si>
  <si>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</si>
  <si>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</si>
  <si>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</si>
  <si>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</si>
  <si>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</si>
  <si>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</si>
  <si>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</si>
  <si>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</si>
  <si>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</si>
  <si>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</si>
  <si>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</si>
  <si>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</si>
  <si>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</si>
  <si>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</si>
  <si>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</si>
  <si>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</si>
  <si>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</si>
  <si>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</si>
  <si>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</si>
  <si>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</si>
  <si>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</si>
  <si>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</si>
  <si>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</si>
  <si>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</si>
  <si>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</si>
  <si>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</si>
  <si>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</si>
  <si>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</si>
  <si>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</si>
  <si>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</si>
  <si>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</si>
  <si>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</si>
  <si>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</si>
  <si>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</si>
  <si>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</si>
  <si>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</si>
  <si>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</si>
  <si>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</si>
  <si>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</si>
  <si>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</si>
  <si>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</si>
  <si>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</si>
  <si>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</si>
  <si>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</si>
  <si>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</si>
  <si>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</si>
  <si>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</si>
  <si>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</si>
  <si>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</si>
  <si>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</si>
  <si>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</si>
  <si>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</si>
  <si>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</si>
  <si>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</si>
  <si>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</si>
  <si>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</si>
  <si>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</si>
  <si>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</si>
  <si>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</si>
  <si>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</si>
  <si>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</si>
  <si>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</si>
  <si>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</si>
  <si>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</si>
  <si>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</si>
  <si>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</si>
  <si>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</si>
  <si>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</si>
  <si>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</si>
  <si>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</si>
  <si>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</si>
  <si>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</si>
  <si>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</si>
  <si>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</si>
  <si>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</si>
  <si>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</si>
  <si>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</si>
  <si>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</si>
  <si>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</si>
  <si>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</si>
  <si>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</si>
  <si>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</si>
  <si>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</si>
  <si>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</si>
  <si>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</si>
  <si>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</si>
  <si>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</si>
  <si>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</si>
  <si>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</si>
  <si>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</si>
  <si>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</si>
  <si>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</si>
  <si>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</si>
  <si>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</si>
  <si>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</si>
  <si>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</si>
  <si>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</si>
  <si>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</si>
  <si>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</si>
  <si>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</si>
  <si>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</si>
  <si>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</si>
  <si>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</si>
  <si>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</si>
  <si>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</si>
  <si>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</si>
  <si>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</si>
  <si>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</si>
  <si>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</si>
  <si>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</si>
  <si>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</si>
  <si>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</si>
  <si>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</si>
  <si>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</si>
  <si>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</si>
  <si>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</si>
  <si>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</si>
  <si>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</si>
  <si>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</si>
  <si>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</si>
  <si>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</si>
  <si>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</si>
  <si>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</si>
  <si>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</si>
  <si>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</si>
  <si>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</si>
  <si>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</si>
  <si>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</si>
  <si>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</si>
  <si>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</si>
  <si>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</si>
  <si>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</si>
  <si>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</si>
  <si>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</si>
  <si>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</si>
  <si>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</si>
  <si>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</si>
  <si>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</si>
  <si>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</si>
  <si>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</si>
  <si>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</si>
  <si>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</si>
  <si>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</si>
  <si>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</si>
  <si>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</si>
  <si>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</si>
  <si>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</si>
  <si>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</si>
  <si>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</si>
  <si>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</si>
  <si>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</si>
  <si>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</si>
  <si>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</si>
  <si>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</si>
  <si>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</si>
  <si>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</si>
  <si>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</si>
  <si>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</si>
  <si>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</si>
  <si>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</si>
  <si>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</si>
  <si>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</si>
  <si>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</si>
  <si>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</si>
  <si>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</si>
  <si>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</si>
  <si>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</si>
  <si>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</si>
  <si>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</si>
  <si>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</si>
  <si>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</si>
  <si>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</si>
  <si>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</si>
  <si>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</si>
  <si>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</si>
  <si>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</si>
  <si>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</si>
  <si>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</si>
  <si>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</si>
  <si>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</si>
  <si>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</si>
  <si>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</si>
  <si>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</si>
  <si>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</si>
  <si>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</si>
  <si>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</si>
  <si>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</si>
  <si>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</si>
  <si>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</si>
  <si>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</si>
  <si>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</si>
  <si>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</si>
  <si>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</si>
  <si>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</si>
  <si>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</si>
  <si>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</si>
  <si>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</si>
  <si>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</si>
  <si>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</si>
  <si>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</si>
  <si>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</si>
  <si>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</si>
  <si>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</si>
  <si>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</si>
  <si>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</si>
  <si>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</si>
  <si>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</si>
  <si>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</si>
  <si>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</si>
  <si>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</si>
  <si>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</si>
  <si>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</si>
  <si>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</si>
  <si>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</si>
  <si>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</si>
  <si>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</si>
  <si>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</si>
  <si>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</si>
  <si>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</si>
  <si>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</si>
  <si>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</si>
  <si>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</si>
  <si>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</si>
  <si>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</si>
  <si>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</si>
  <si>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</si>
  <si>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</si>
  <si>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</si>
  <si>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</si>
  <si>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</si>
  <si>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</si>
  <si>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</si>
  <si>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</si>
  <si>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</si>
  <si>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</si>
  <si>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</si>
  <si>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</si>
  <si>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</si>
  <si>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</si>
  <si>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</si>
  <si>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</si>
  <si>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</si>
  <si>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</si>
  <si>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</si>
  <si>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</si>
  <si>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</si>
  <si>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</si>
  <si>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</si>
  <si>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</si>
  <si>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</si>
  <si>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</si>
  <si>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</si>
  <si>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</si>
  <si>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</si>
  <si>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</si>
  <si>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</si>
  <si>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</si>
  <si>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</si>
  <si>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</si>
  <si>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</si>
  <si>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</si>
  <si>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</si>
  <si>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</si>
  <si>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</si>
  <si>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</si>
  <si>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</si>
  <si>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</si>
  <si>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</si>
  <si>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</si>
  <si>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</si>
  <si>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</si>
  <si>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</si>
  <si>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</si>
  <si>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</si>
  <si>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</si>
  <si>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</si>
  <si>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</si>
  <si>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</si>
  <si>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</si>
  <si>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</si>
  <si>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</si>
  <si>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</si>
  <si>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</si>
  <si>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</si>
  <si>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</si>
  <si>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</si>
  <si>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</si>
  <si>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</si>
  <si>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</si>
  <si>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</si>
  <si>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</si>
  <si>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</si>
  <si>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</si>
  <si>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</si>
  <si>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</si>
  <si>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</si>
  <si>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</si>
  <si>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</si>
  <si>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</si>
  <si>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</si>
  <si>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</si>
  <si>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</si>
  <si>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</si>
  <si>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</si>
  <si>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</si>
  <si>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</si>
  <si>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</si>
  <si>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</si>
  <si>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</si>
  <si>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</si>
  <si>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</si>
  <si>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</si>
  <si>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</si>
  <si>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</si>
  <si>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</si>
  <si>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</si>
  <si>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</si>
  <si>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</si>
  <si>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</si>
  <si>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</si>
  <si>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</si>
  <si>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</si>
  <si>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</si>
  <si>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</si>
  <si>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</si>
  <si>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</si>
  <si>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</si>
  <si>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</si>
  <si>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</si>
  <si>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</si>
  <si>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</si>
  <si>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</si>
  <si>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</si>
  <si>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</si>
  <si>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</si>
  <si>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</si>
  <si>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</si>
  <si>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</si>
  <si>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</si>
  <si>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</si>
  <si>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</si>
  <si>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</si>
  <si>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</si>
  <si>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</si>
  <si>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</si>
  <si>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</si>
  <si>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</si>
  <si>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</si>
  <si>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</si>
  <si>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</si>
  <si>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</si>
  <si>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</si>
  <si>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</si>
  <si>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</si>
  <si>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</si>
  <si>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</si>
  <si>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</si>
  <si>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</si>
  <si>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</si>
  <si>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</si>
  <si>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</si>
  <si>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</si>
  <si>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</si>
  <si>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</si>
  <si>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</si>
  <si>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</si>
  <si>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</si>
  <si>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</si>
  <si>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</si>
  <si>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</si>
  <si>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</si>
  <si>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</si>
  <si>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</si>
  <si>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</si>
  <si>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</si>
  <si>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</si>
  <si>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</si>
  <si>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</si>
  <si>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</si>
  <si>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</si>
  <si>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</si>
  <si>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</si>
  <si>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</si>
  <si>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</si>
  <si>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</si>
  <si>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</si>
  <si>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</si>
  <si>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</si>
  <si>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</si>
  <si>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</si>
  <si>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</si>
  <si>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</si>
  <si>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</si>
  <si>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</si>
  <si>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</si>
  <si>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</si>
  <si>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</si>
  <si>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</si>
  <si>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</si>
  <si>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</si>
  <si>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</si>
  <si>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</si>
  <si>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</si>
  <si>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</si>
  <si>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</si>
  <si>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</si>
  <si>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</si>
  <si>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</si>
  <si>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</si>
  <si>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</si>
  <si>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</si>
  <si>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</si>
  <si>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</si>
  <si>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</si>
  <si>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</si>
  <si>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</si>
  <si>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</si>
  <si>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</si>
  <si>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</si>
  <si>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</si>
  <si>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</si>
  <si>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</si>
  <si>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</si>
  <si>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</si>
  <si>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</si>
  <si>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</si>
  <si>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</si>
  <si>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</si>
  <si>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</si>
  <si>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</si>
  <si>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</si>
  <si>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</si>
  <si>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</si>
  <si>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</si>
  <si>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</si>
  <si>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</si>
  <si>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</si>
  <si>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</si>
  <si>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</si>
  <si>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</si>
  <si>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</si>
  <si>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</si>
  <si>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</si>
  <si>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</si>
  <si>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</si>
  <si>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</si>
  <si>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</si>
  <si>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</si>
  <si>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</si>
  <si>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</si>
  <si>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</si>
  <si>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</si>
  <si>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</si>
  <si>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</si>
  <si>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</si>
  <si>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</si>
  <si>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</si>
  <si>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</si>
  <si>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</si>
  <si>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</si>
  <si>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</si>
  <si>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</si>
  <si>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</si>
  <si>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</si>
  <si>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</si>
  <si>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</si>
  <si>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</si>
  <si>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</si>
  <si>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</si>
  <si>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</si>
  <si>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</si>
  <si>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</si>
  <si>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</si>
  <si>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</si>
  <si>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</si>
  <si>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</si>
  <si>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</si>
  <si>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</si>
  <si>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</si>
  <si>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</si>
  <si>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</si>
  <si>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</si>
  <si>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</si>
  <si>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</si>
  <si>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</si>
  <si>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</si>
  <si>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</si>
  <si>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</si>
  <si>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</si>
  <si>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</si>
  <si>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</si>
  <si>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</si>
  <si>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</si>
  <si>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</si>
  <si>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</si>
  <si>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</si>
  <si>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</si>
  <si>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</si>
  <si>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</si>
  <si>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</si>
  <si>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</si>
  <si>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</si>
  <si>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</si>
  <si>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</si>
  <si>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</si>
  <si>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</si>
  <si>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</si>
  <si>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</si>
  <si>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</si>
  <si>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</si>
  <si>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</si>
  <si>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</si>
  <si>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</si>
  <si>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</si>
  <si>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</si>
  <si>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</si>
  <si>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</si>
  <si>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</si>
  <si>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</si>
  <si>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</si>
  <si>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</si>
  <si>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</si>
  <si>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</si>
  <si>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</si>
  <si>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</si>
  <si>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</si>
  <si>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</si>
  <si>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</si>
  <si>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</si>
  <si>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</si>
  <si>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</si>
  <si>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</si>
  <si>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</si>
  <si>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</si>
  <si>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</si>
  <si>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</si>
  <si>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</si>
  <si>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</si>
  <si>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</si>
  <si>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</si>
  <si>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</si>
  <si>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</si>
  <si>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</si>
  <si>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</si>
  <si>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</si>
  <si>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</si>
  <si>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</si>
  <si>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</si>
  <si>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</si>
  <si>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</si>
  <si>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</si>
  <si>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</si>
  <si>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</si>
  <si>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</si>
  <si>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</si>
  <si>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</si>
  <si>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</si>
  <si>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</si>
  <si>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</si>
  <si>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</si>
  <si>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</si>
  <si>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</si>
  <si>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</si>
  <si>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</si>
  <si>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</si>
  <si>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</si>
  <si>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</si>
  <si>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</si>
  <si>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</si>
  <si>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</si>
  <si>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</si>
  <si>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</si>
  <si>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</si>
  <si>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</si>
  <si>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</si>
  <si>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</si>
  <si>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</si>
  <si>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</si>
  <si>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</si>
  <si>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</si>
  <si>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</si>
  <si>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</si>
  <si>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</si>
  <si>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</si>
  <si>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</si>
  <si>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</si>
  <si>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</si>
  <si>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</si>
  <si>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</si>
  <si>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</si>
  <si>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</si>
  <si>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</si>
  <si>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</si>
  <si>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</si>
  <si>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</si>
  <si>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</si>
  <si>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</si>
  <si>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</si>
  <si>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</si>
  <si>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</si>
  <si>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</si>
  <si>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</si>
  <si>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</si>
  <si>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</si>
  <si>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</si>
  <si>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</si>
  <si>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</si>
  <si>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</si>
  <si>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</si>
  <si>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</si>
  <si>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</si>
  <si>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</si>
  <si>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</si>
  <si>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</si>
  <si>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</si>
  <si>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</si>
  <si>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</si>
  <si>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</si>
  <si>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</si>
  <si>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</si>
  <si>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</si>
  <si>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</si>
  <si>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</si>
  <si>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</si>
  <si>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</si>
  <si>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</si>
  <si>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</si>
  <si>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</si>
  <si>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</si>
  <si>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</si>
  <si>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</si>
  <si>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</si>
  <si>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</si>
  <si>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</si>
  <si>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</si>
  <si>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</si>
  <si>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</si>
  <si>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</si>
  <si>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</si>
  <si>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</si>
  <si>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</si>
  <si>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</si>
  <si>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</si>
  <si>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</si>
  <si>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</si>
  <si>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</si>
  <si>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</si>
  <si>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</si>
  <si>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</si>
  <si>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</si>
  <si>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</si>
  <si>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</si>
  <si>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</si>
  <si>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</si>
  <si>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</si>
  <si>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</si>
  <si>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</si>
  <si>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</si>
  <si>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</si>
  <si>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</si>
  <si>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</si>
  <si>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</si>
  <si>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</si>
  <si>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</si>
  <si>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</si>
  <si>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</si>
  <si>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</si>
  <si>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</si>
  <si>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</si>
  <si>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</si>
  <si>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</si>
  <si>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</si>
  <si>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</si>
  <si>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</si>
  <si>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</si>
  <si>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</si>
  <si>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</si>
  <si>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</si>
  <si>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</si>
  <si>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</si>
  <si>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</si>
  <si>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</si>
  <si>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</si>
  <si>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</si>
  <si>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</si>
  <si>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</si>
  <si>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</si>
  <si>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</si>
  <si>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</si>
  <si>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</si>
  <si>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</si>
  <si>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</si>
  <si>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</si>
  <si>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</si>
  <si>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</si>
  <si>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</si>
  <si>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</si>
  <si>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</si>
  <si>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</si>
  <si>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</si>
  <si>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</si>
  <si>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</si>
  <si>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</si>
  <si>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</si>
  <si>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</si>
  <si>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</si>
  <si>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</si>
  <si>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</si>
  <si>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</si>
  <si>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</si>
  <si>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</si>
  <si>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</si>
  <si>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</si>
  <si>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</si>
  <si>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</si>
  <si>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</si>
  <si>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</si>
  <si>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</si>
  <si>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</si>
  <si>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</si>
  <si>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</si>
  <si>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</si>
  <si>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</si>
  <si>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</si>
  <si>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</si>
  <si>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</si>
  <si>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</si>
  <si>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</si>
  <si>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</si>
  <si>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</si>
  <si>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</si>
  <si>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</si>
  <si>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</si>
  <si>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</si>
  <si>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</si>
  <si>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</si>
  <si>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</si>
  <si>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</si>
  <si>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</si>
  <si>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</si>
  <si>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</si>
  <si>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</si>
  <si>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</si>
  <si>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</si>
  <si>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</si>
  <si>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</si>
  <si>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</si>
  <si>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</si>
  <si>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</si>
  <si>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</si>
  <si>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</si>
  <si>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</si>
  <si>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</si>
  <si>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</si>
  <si>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</si>
  <si>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</si>
  <si>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</si>
  <si>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</si>
  <si>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</si>
  <si>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</si>
  <si>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</si>
  <si>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</si>
  <si>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</si>
  <si>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</si>
  <si>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</si>
  <si>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</si>
  <si>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</si>
  <si>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</si>
  <si>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</si>
  <si>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</si>
  <si>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</si>
  <si>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</si>
  <si>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</si>
  <si>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</si>
  <si>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</si>
  <si>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</si>
  <si>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</si>
  <si>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</si>
  <si>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</si>
  <si>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</si>
  <si>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</si>
  <si>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</si>
  <si>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</si>
  <si>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</si>
  <si>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</si>
  <si>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</si>
  <si>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</si>
  <si>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</si>
  <si>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</si>
  <si>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</si>
  <si>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</si>
  <si>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</si>
  <si>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</si>
  <si>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</si>
  <si>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</si>
  <si>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</si>
  <si>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</si>
  <si>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</si>
  <si>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</si>
  <si>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</si>
  <si>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</si>
  <si>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</si>
  <si>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</si>
  <si>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</si>
  <si>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</si>
  <si>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</si>
  <si>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</si>
  <si>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</si>
  <si>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</si>
  <si>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</si>
  <si>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</si>
  <si>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</si>
  <si>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</si>
  <si>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</si>
  <si>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</si>
  <si>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</si>
  <si>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</si>
  <si>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</si>
  <si>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</si>
  <si>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</si>
  <si>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</si>
  <si>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</si>
  <si>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</si>
  <si>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</si>
  <si>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</si>
  <si>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</si>
  <si>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</si>
  <si>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</si>
  <si>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</si>
  <si>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</si>
  <si>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</si>
  <si>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</si>
  <si>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</si>
  <si>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</si>
  <si>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</si>
  <si>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</si>
  <si>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</si>
  <si>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</si>
  <si>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</si>
  <si>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</si>
  <si>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</si>
  <si>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</si>
  <si>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</si>
  <si>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</si>
  <si>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</si>
  <si>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</si>
  <si>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</si>
  <si>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</si>
  <si>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</si>
  <si>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</si>
  <si>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</si>
  <si>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</si>
  <si>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</si>
  <si>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</si>
  <si>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</si>
  <si>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</si>
  <si>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</si>
  <si>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</si>
  <si>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</si>
  <si>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</si>
  <si>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</si>
  <si>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</si>
  <si>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</si>
  <si>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</si>
  <si>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</si>
  <si>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</si>
  <si>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</si>
  <si>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</si>
  <si>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</si>
  <si>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</si>
  <si>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</si>
  <si>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</si>
  <si>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</si>
  <si>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</si>
  <si>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</si>
  <si>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</si>
  <si>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</si>
  <si>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</si>
  <si>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</si>
  <si>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</si>
  <si>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</si>
  <si>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</si>
  <si>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</si>
  <si>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</si>
  <si>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</si>
  <si>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</si>
  <si>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</si>
  <si>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</si>
  <si>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</si>
  <si>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</si>
  <si>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</si>
  <si>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</si>
  <si>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</si>
  <si>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</si>
  <si>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</si>
  <si>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</si>
  <si>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</si>
  <si>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</si>
  <si>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</si>
  <si>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</si>
  <si>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</si>
  <si>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</si>
  <si>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</si>
  <si>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</si>
  <si>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</si>
  <si>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</si>
  <si>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</si>
  <si>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</si>
  <si>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</si>
  <si>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</si>
  <si>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</si>
  <si>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</si>
  <si>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</si>
  <si>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</si>
  <si>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</si>
  <si>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</si>
  <si>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</si>
  <si>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</si>
  <si>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</si>
  <si>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</si>
  <si>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</si>
  <si>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</si>
  <si>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</si>
  <si>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</si>
  <si>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</si>
  <si>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</si>
  <si>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</si>
  <si>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</si>
  <si>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</si>
  <si>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</si>
  <si>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</si>
  <si>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</si>
  <si>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</si>
  <si>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</si>
  <si>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</si>
  <si>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</si>
  <si>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</si>
  <si>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</si>
  <si>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</si>
  <si>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</si>
  <si>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</si>
  <si>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</si>
  <si>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</si>
  <si>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</si>
  <si>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</si>
  <si>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</si>
  <si>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</si>
  <si>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</si>
  <si>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</si>
  <si>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</si>
  <si>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</si>
  <si>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</si>
  <si>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</si>
  <si>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</si>
  <si>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</si>
  <si>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</si>
  <si>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</si>
  <si>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</si>
  <si>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</si>
  <si>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</si>
  <si>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</si>
  <si>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</si>
  <si>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</si>
  <si>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</si>
  <si>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</si>
  <si>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</si>
  <si>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</si>
  <si>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</si>
  <si>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</si>
  <si>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</si>
  <si>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</si>
  <si>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</si>
  <si>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</si>
  <si>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</si>
  <si>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</si>
  <si>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</si>
  <si>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</si>
  <si>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</si>
  <si>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</si>
  <si>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</si>
  <si>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</si>
  <si>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</si>
  <si>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</si>
  <si>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</si>
  <si>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</si>
  <si>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</si>
  <si>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</si>
  <si>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</si>
  <si>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</si>
  <si>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</si>
  <si>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</si>
  <si>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</si>
  <si>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</si>
  <si>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</si>
  <si>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</si>
  <si>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</si>
  <si>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</si>
  <si>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</si>
  <si>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</si>
  <si>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</si>
  <si>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</si>
  <si>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</si>
  <si>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</si>
  <si>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</si>
  <si>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</si>
  <si>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</si>
  <si>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</si>
  <si>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</si>
  <si>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</si>
  <si>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</si>
  <si>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</si>
  <si>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</si>
  <si>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</si>
  <si>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</si>
  <si>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</si>
  <si>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</si>
  <si>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</si>
  <si>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</si>
  <si>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</si>
  <si>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</si>
  <si>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</si>
  <si>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</si>
  <si>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</si>
  <si>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</si>
  <si>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</si>
  <si>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</si>
  <si>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</si>
  <si>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</si>
  <si>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</si>
  <si>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</si>
  <si>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</si>
  <si>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</si>
  <si>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</si>
  <si>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</si>
  <si>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</si>
  <si>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</si>
  <si>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</si>
  <si>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</si>
  <si>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</si>
  <si>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</si>
  <si>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</si>
  <si>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</si>
  <si>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</si>
  <si>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</si>
  <si>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</si>
  <si>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</si>
  <si>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</si>
  <si>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</si>
  <si>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</si>
  <si>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</si>
  <si>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</si>
  <si>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</si>
  <si>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</si>
  <si>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</si>
  <si>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</si>
  <si>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</si>
  <si>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</si>
  <si>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</si>
  <si>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</si>
  <si>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</si>
  <si>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</si>
  <si>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</si>
  <si>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</si>
  <si>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</si>
  <si>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</si>
  <si>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</si>
  <si>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</si>
  <si>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</si>
  <si>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</si>
  <si>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</si>
  <si>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</si>
  <si>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</si>
  <si>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</si>
  <si>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</si>
  <si>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</si>
  <si>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</si>
  <si>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</si>
  <si>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</si>
  <si>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</si>
  <si>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</si>
  <si>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</si>
  <si>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</si>
  <si>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</si>
  <si>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</si>
  <si>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</si>
  <si>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</si>
  <si>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</si>
  <si>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</si>
  <si>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</si>
  <si>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</si>
  <si>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</si>
  <si>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</si>
  <si>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</si>
  <si>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</si>
  <si>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</si>
  <si>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</si>
  <si>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</si>
  <si>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</si>
  <si>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</si>
  <si>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</si>
  <si>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</si>
  <si>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</si>
  <si>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</si>
  <si>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</si>
  <si>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</si>
  <si>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</si>
  <si>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</si>
  <si>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</si>
  <si>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</si>
  <si>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</si>
  <si>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</si>
  <si>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</si>
  <si>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</si>
  <si>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</si>
  <si>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</si>
  <si>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</si>
  <si>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</si>
  <si>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</si>
  <si>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</si>
  <si>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</si>
  <si>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</si>
  <si>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</si>
  <si>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</si>
  <si>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</si>
  <si>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</si>
  <si>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</si>
  <si>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</si>
  <si>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</si>
  <si>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</si>
  <si>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</si>
  <si>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</si>
  <si>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</si>
  <si>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</si>
  <si>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</si>
  <si>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</si>
  <si>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</si>
  <si>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</si>
  <si>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</si>
  <si>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</si>
  <si>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</si>
  <si>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</si>
  <si>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</si>
  <si>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</si>
  <si>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</si>
  <si>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</si>
  <si>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</si>
  <si>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</si>
  <si>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</si>
  <si>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</si>
  <si>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</si>
  <si>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</si>
  <si>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</si>
  <si>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</si>
  <si>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</si>
  <si>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</si>
  <si>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</si>
  <si>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</si>
  <si>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</si>
  <si>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</si>
  <si>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</si>
  <si>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</si>
  <si>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</si>
  <si>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</si>
  <si>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</si>
  <si>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</si>
  <si>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</si>
  <si>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</si>
  <si>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</si>
  <si>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</si>
  <si>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</si>
  <si>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</si>
  <si>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</si>
  <si>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</si>
  <si>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</si>
  <si>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</si>
  <si>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</si>
  <si>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</si>
  <si>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</si>
  <si>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</si>
  <si>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</si>
  <si>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</si>
  <si>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</si>
  <si>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</si>
  <si>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</si>
  <si>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</si>
  <si>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</si>
  <si>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</si>
  <si>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</si>
  <si>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</si>
  <si>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</si>
  <si>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</si>
  <si>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</si>
  <si>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</si>
  <si>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</si>
  <si>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</si>
  <si>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</si>
  <si>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</si>
  <si>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</si>
  <si>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</si>
  <si>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</si>
  <si>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</si>
  <si>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</si>
  <si>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</si>
  <si>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</si>
  <si>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</si>
  <si>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</si>
  <si>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</si>
  <si>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</si>
  <si>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</si>
  <si>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</si>
  <si>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</si>
  <si>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</si>
  <si>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</si>
  <si>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</si>
  <si>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</si>
  <si>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</si>
  <si>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</si>
  <si>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</si>
  <si>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</si>
  <si>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</si>
  <si>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</si>
  <si>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</si>
  <si>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</si>
  <si>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</si>
  <si>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</si>
  <si>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</si>
  <si>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</si>
  <si>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</si>
  <si>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</si>
  <si>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</si>
  <si>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</si>
  <si>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</si>
  <si>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</si>
  <si>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</si>
  <si>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</si>
  <si>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</si>
  <si>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</si>
  <si>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</si>
  <si>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</si>
  <si>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</si>
  <si>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</si>
  <si>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</si>
  <si>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</si>
  <si>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</si>
  <si>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</si>
  <si>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</si>
  <si>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</si>
  <si>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</si>
  <si>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</si>
  <si>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</si>
  <si>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</si>
  <si>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</si>
  <si>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</si>
  <si>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</si>
  <si>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</si>
  <si>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</si>
  <si>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</si>
  <si>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</si>
  <si>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</si>
  <si>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</si>
  <si>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</si>
  <si>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</si>
  <si>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</si>
  <si>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</si>
  <si>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</si>
  <si>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</si>
  <si>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</si>
  <si>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</si>
  <si>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</si>
  <si>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</si>
  <si>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</si>
  <si>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</si>
  <si>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</si>
  <si>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</si>
  <si>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</si>
  <si>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</si>
  <si>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</si>
  <si>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</si>
  <si>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</si>
  <si>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</si>
  <si>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</si>
  <si>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</si>
  <si>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</si>
  <si>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</si>
  <si>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</si>
  <si>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</si>
  <si>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</si>
  <si>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</si>
  <si>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</si>
  <si>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</si>
  <si>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</si>
  <si>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</si>
  <si>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</si>
  <si>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</si>
  <si>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</si>
  <si>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</si>
  <si>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</si>
  <si>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</si>
  <si>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</si>
  <si>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</si>
  <si>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</si>
  <si>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</si>
  <si>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</si>
  <si>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</si>
  <si>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</si>
  <si>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</si>
  <si>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</si>
  <si>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</si>
  <si>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</si>
  <si>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</si>
  <si>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</si>
  <si>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</si>
  <si>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</si>
  <si>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</si>
  <si>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</si>
  <si>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</si>
  <si>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</si>
  <si>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</si>
  <si>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</si>
  <si>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</si>
  <si>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</si>
  <si>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</si>
  <si>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</si>
  <si>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</si>
  <si>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</si>
  <si>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</si>
  <si>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</si>
  <si>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</si>
  <si>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</si>
  <si>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</si>
  <si>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</si>
  <si>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</si>
  <si>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</si>
  <si>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</si>
  <si>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</si>
  <si>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</si>
  <si>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</si>
  <si>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</si>
  <si>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</si>
  <si>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</si>
  <si>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</si>
  <si>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</si>
  <si>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</si>
  <si>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</si>
  <si>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</si>
  <si>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</si>
  <si>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</si>
  <si>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</si>
  <si>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</si>
  <si>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</si>
  <si>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</si>
  <si>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</si>
  <si>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</si>
  <si>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</si>
  <si>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</si>
  <si>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</si>
  <si>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</si>
  <si>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</si>
  <si>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</si>
  <si>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</si>
  <si>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</si>
  <si>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</si>
  <si>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</si>
  <si>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</si>
  <si>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</si>
  <si>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</si>
  <si>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</si>
  <si>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</si>
  <si>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</si>
  <si>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</si>
  <si>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</si>
  <si>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</si>
  <si>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</si>
  <si>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</si>
  <si>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</si>
  <si>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</si>
  <si>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</si>
  <si>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</si>
  <si>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</si>
  <si>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</si>
  <si>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</si>
  <si>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</si>
  <si>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</si>
  <si>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</si>
  <si>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</si>
  <si>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</si>
  <si>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</si>
  <si>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</si>
  <si>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</si>
  <si>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</si>
  <si>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</si>
  <si>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</si>
  <si>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</si>
  <si>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</si>
  <si>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</si>
  <si>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</si>
  <si>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</si>
  <si>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</si>
  <si>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</si>
  <si>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</si>
  <si>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</si>
  <si>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</si>
  <si>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</si>
  <si>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</si>
  <si>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</si>
  <si>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</si>
  <si>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</si>
  <si>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</si>
  <si>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</si>
  <si>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</si>
  <si>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</si>
  <si>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</si>
  <si>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</si>
  <si>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</si>
  <si>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</si>
  <si>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</si>
  <si>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</si>
  <si>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</si>
  <si>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</si>
  <si>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</si>
  <si>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</si>
  <si>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</si>
  <si>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</si>
  <si>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</si>
  <si>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</si>
  <si>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</si>
  <si>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</si>
  <si>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</si>
  <si>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</si>
  <si>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</si>
  <si>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</si>
  <si>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</si>
  <si>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</si>
  <si>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</si>
  <si>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</si>
  <si>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</si>
  <si>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</si>
  <si>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</si>
  <si>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</si>
  <si>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</si>
  <si>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</si>
  <si>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</si>
  <si>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</si>
  <si>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</si>
  <si>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</si>
  <si>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</si>
  <si>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</si>
  <si>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</si>
  <si>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</si>
  <si>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</si>
  <si>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</si>
  <si>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</si>
  <si>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</si>
  <si>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</si>
  <si>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</si>
  <si>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</si>
  <si>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</si>
  <si>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</si>
  <si>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</si>
  <si>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</si>
  <si>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</si>
  <si>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</si>
  <si>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</si>
  <si>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</si>
  <si>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</si>
  <si>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</si>
  <si>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</si>
  <si>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</si>
  <si>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</si>
  <si>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</si>
  <si>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</si>
  <si>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</si>
  <si>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</si>
  <si>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</si>
  <si>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</si>
  <si>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</si>
  <si>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</si>
  <si>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</si>
  <si>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</si>
  <si>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</si>
  <si>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</si>
  <si>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</si>
  <si>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</si>
  <si>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</si>
  <si>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</si>
  <si>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</si>
  <si>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</si>
  <si>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</si>
  <si>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</si>
  <si>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</si>
  <si>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</si>
  <si>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</si>
  <si>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</si>
  <si>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</si>
  <si>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</si>
  <si>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</si>
  <si>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</si>
  <si>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</si>
  <si>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</si>
  <si>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</si>
  <si>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</si>
  <si>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</si>
  <si>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</si>
  <si>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</si>
  <si>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</si>
  <si>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</si>
  <si>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</si>
  <si>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</si>
  <si>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</si>
  <si>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</si>
  <si>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</si>
  <si>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</si>
  <si>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</si>
  <si>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</si>
  <si>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</si>
  <si>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</si>
  <si>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</si>
  <si>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</si>
  <si>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</si>
  <si>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</si>
  <si>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</si>
  <si>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</si>
  <si>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</si>
  <si>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</si>
  <si>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</si>
  <si>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</si>
  <si>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</si>
  <si>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</si>
  <si>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</si>
  <si>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</si>
  <si>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</si>
  <si>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</si>
  <si>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</si>
  <si>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</si>
  <si>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</si>
  <si>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</si>
  <si>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</si>
  <si>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</si>
  <si>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</si>
  <si>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</si>
  <si>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</si>
  <si>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</si>
  <si>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</si>
  <si>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</si>
  <si>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</si>
  <si>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</si>
  <si>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</si>
  <si>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</si>
  <si>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</si>
  <si>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</si>
  <si>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</si>
  <si>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</si>
  <si>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</si>
  <si>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</si>
  <si>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</si>
  <si>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</si>
  <si>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</si>
  <si>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</si>
  <si>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</si>
  <si>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</si>
  <si>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</si>
  <si>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</si>
  <si>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</si>
  <si>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</si>
  <si>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</si>
  <si>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</si>
  <si>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</si>
  <si>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</si>
  <si>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</si>
  <si>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</si>
  <si>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</si>
  <si>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</si>
  <si>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</si>
  <si>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</si>
  <si>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</si>
  <si>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</si>
  <si>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</si>
  <si>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</si>
  <si>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</si>
  <si>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</si>
  <si>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</si>
  <si>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</si>
  <si>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</si>
  <si>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</si>
  <si>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</si>
  <si>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</si>
  <si>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</si>
  <si>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</si>
  <si>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</si>
  <si>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</si>
  <si>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</si>
  <si>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</si>
  <si>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</si>
  <si>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</si>
  <si>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</si>
  <si>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</si>
  <si>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</si>
  <si>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</si>
  <si>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</si>
  <si>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</si>
  <si>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</si>
  <si>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</si>
  <si>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</si>
  <si>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</si>
  <si>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</si>
  <si>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</si>
  <si>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</si>
  <si>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</si>
  <si>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</si>
  <si>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</si>
  <si>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</si>
  <si>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</si>
  <si>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</si>
  <si>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</si>
  <si>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</si>
  <si>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</si>
  <si>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</si>
  <si>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</si>
  <si>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</si>
  <si>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</si>
  <si>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</si>
  <si>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</si>
  <si>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</si>
  <si>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</si>
  <si>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</si>
  <si>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</si>
  <si>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</si>
  <si>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</si>
  <si>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</si>
  <si>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</si>
  <si>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</si>
  <si>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</si>
  <si>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</si>
  <si>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</si>
  <si>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</si>
  <si>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</si>
  <si>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</si>
  <si>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</si>
  <si>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</si>
  <si>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</si>
  <si>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</si>
  <si>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</si>
  <si>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</si>
  <si>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</si>
  <si>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</si>
  <si>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</si>
  <si>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</si>
  <si>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</si>
  <si>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</si>
  <si>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</si>
  <si>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</si>
  <si>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</si>
  <si>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</si>
  <si>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</si>
  <si>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</si>
  <si>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</si>
  <si>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</si>
  <si>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</si>
  <si>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</si>
  <si>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</si>
  <si>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</si>
  <si>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</si>
  <si>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</si>
  <si>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</si>
  <si>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</si>
  <si>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</si>
  <si>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</si>
  <si>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</si>
  <si>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</si>
  <si>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</si>
  <si>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</si>
  <si>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</si>
  <si>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</si>
  <si>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</si>
  <si>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</si>
  <si>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</si>
  <si>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</si>
  <si>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</si>
  <si>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</si>
  <si>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</si>
  <si>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</si>
  <si>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</si>
  <si>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</si>
  <si>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</si>
  <si>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</si>
  <si>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</si>
  <si>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</si>
  <si>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</si>
  <si>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</si>
  <si>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</si>
  <si>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</si>
  <si>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</si>
  <si>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</si>
  <si>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</si>
  <si>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</si>
  <si>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</si>
  <si>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</si>
  <si>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</si>
  <si>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</si>
  <si>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</si>
  <si>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</si>
  <si>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</si>
  <si>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</si>
  <si>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</si>
  <si>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</si>
  <si>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</si>
  <si>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</si>
  <si>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</si>
  <si>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</si>
  <si>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</si>
  <si>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</si>
  <si>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</si>
  <si>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</si>
  <si>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</si>
  <si>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</si>
  <si>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</si>
  <si>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</si>
  <si>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</si>
  <si>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</si>
  <si>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</si>
  <si>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</si>
  <si>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</si>
  <si>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</si>
  <si>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</si>
  <si>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</si>
  <si>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</si>
  <si>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</si>
  <si>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</si>
  <si>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</si>
  <si>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</si>
  <si>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</si>
  <si>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</si>
  <si>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</si>
  <si>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</si>
  <si>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</si>
  <si>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</si>
  <si>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</si>
  <si>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</si>
  <si>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</si>
  <si>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</si>
  <si>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</si>
  <si>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</si>
  <si>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</si>
  <si>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</si>
  <si>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</si>
  <si>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</si>
  <si>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</si>
  <si>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</si>
  <si>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</si>
  <si>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</si>
  <si>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</si>
  <si>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</si>
  <si>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</si>
  <si>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</si>
  <si>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</si>
  <si>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</si>
  <si>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</si>
  <si>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</si>
  <si>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</si>
  <si>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</si>
  <si>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</si>
  <si>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</si>
  <si>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</si>
  <si>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</si>
  <si>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</si>
  <si>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</si>
  <si>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</si>
  <si>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</si>
  <si>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</si>
  <si>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</si>
  <si>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</si>
  <si>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</si>
  <si>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</si>
  <si>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</si>
  <si>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</si>
  <si>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</si>
  <si>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</si>
  <si>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</si>
  <si>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</si>
  <si>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</si>
  <si>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</si>
  <si>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</si>
  <si>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</si>
  <si>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</si>
  <si>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</si>
  <si>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</si>
  <si>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</si>
  <si>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</si>
  <si>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</si>
  <si>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</si>
  <si>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</si>
  <si>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</si>
  <si>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</si>
  <si>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</si>
  <si>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</si>
  <si>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</si>
  <si>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</si>
  <si>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</si>
  <si>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</si>
  <si>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</si>
  <si>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</si>
  <si>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</si>
  <si>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</si>
  <si>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</si>
  <si>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</si>
  <si>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</si>
  <si>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</si>
  <si>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</si>
  <si>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</si>
  <si>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</si>
  <si>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</si>
  <si>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</si>
  <si>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</si>
  <si>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</si>
  <si>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</si>
  <si>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</si>
  <si>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</si>
  <si>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</si>
  <si>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</si>
  <si>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</si>
  <si>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</si>
  <si>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</si>
  <si>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</si>
  <si>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</si>
  <si>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</si>
  <si>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</si>
  <si>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</si>
  <si>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</si>
  <si>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</si>
  <si>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</si>
  <si>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</si>
  <si>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</si>
  <si>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</si>
  <si>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</si>
  <si>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</si>
  <si>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</si>
  <si>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</si>
  <si>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</si>
  <si>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</si>
  <si>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</si>
  <si>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</si>
  <si>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</si>
  <si>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</si>
  <si>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</si>
  <si>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</si>
  <si>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</si>
  <si>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</si>
  <si>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</si>
  <si>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</si>
  <si>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</si>
  <si>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</si>
  <si>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</si>
  <si>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</si>
  <si>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</si>
  <si>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</si>
  <si>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</si>
  <si>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</si>
  <si>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</si>
  <si>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</si>
  <si>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</si>
  <si>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</si>
  <si>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</si>
  <si>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</si>
  <si>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</si>
  <si>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</si>
  <si>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</si>
  <si>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</si>
  <si>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</si>
  <si>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</si>
  <si>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</si>
  <si>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</si>
  <si>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</si>
  <si>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</si>
  <si>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</si>
  <si>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</si>
  <si>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</si>
  <si>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</si>
  <si>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</si>
  <si>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</si>
  <si>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</si>
  <si>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</si>
  <si>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</si>
  <si>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</si>
  <si>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</si>
  <si>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</si>
  <si>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</si>
  <si>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</si>
  <si>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</si>
  <si>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</si>
  <si>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</si>
  <si>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</si>
  <si>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</si>
  <si>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</si>
  <si>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</si>
  <si>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</si>
  <si>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</si>
  <si>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</si>
  <si>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</si>
  <si>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</si>
  <si>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</si>
  <si>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</si>
  <si>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</si>
  <si>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</si>
  <si>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</si>
  <si>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</si>
  <si>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</si>
  <si>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</si>
  <si>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</si>
  <si>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</si>
  <si>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</si>
  <si>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</si>
  <si>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</si>
  <si>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</si>
  <si>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</si>
  <si>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</si>
  <si>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</si>
  <si>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</si>
  <si>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</si>
  <si>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</si>
  <si>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</si>
  <si>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</si>
  <si>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</si>
  <si>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</si>
  <si>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</si>
  <si>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</si>
  <si>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</si>
  <si>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</si>
  <si>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</si>
  <si>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</si>
  <si>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</si>
  <si>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</si>
  <si>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</si>
  <si>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</si>
  <si>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</si>
  <si>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</si>
  <si>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</si>
  <si>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</si>
  <si>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</si>
  <si>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</si>
  <si>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</si>
  <si>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</si>
  <si>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</si>
  <si>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</si>
  <si>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</si>
  <si>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</si>
  <si>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</si>
  <si>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</si>
  <si>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</si>
  <si>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</si>
  <si>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</si>
  <si>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</si>
  <si>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</si>
  <si>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</si>
  <si>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</si>
  <si>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</si>
  <si>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</si>
  <si>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</si>
  <si>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</si>
  <si>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</si>
  <si>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</si>
  <si>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</si>
  <si>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</si>
  <si>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</si>
  <si>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</si>
  <si>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</si>
  <si>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</si>
  <si>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</si>
  <si>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</si>
  <si>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</si>
  <si>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</si>
  <si>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</si>
  <si>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</si>
  <si>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</si>
  <si>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</si>
  <si>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</si>
  <si>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</si>
  <si>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</si>
  <si>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</si>
  <si>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</si>
  <si>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</si>
  <si>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</si>
  <si>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</si>
  <si>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</si>
  <si>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</si>
  <si>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</si>
  <si>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</si>
  <si>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</si>
  <si>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</si>
  <si>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</si>
  <si>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</si>
  <si>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</si>
  <si>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</si>
  <si>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</si>
  <si>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</si>
  <si>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</si>
  <si>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</si>
  <si>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</si>
  <si>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</si>
  <si>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</si>
  <si>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</si>
  <si>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</si>
  <si>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</si>
  <si>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</si>
  <si>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</si>
  <si>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</si>
  <si>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</si>
  <si>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</si>
  <si>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</si>
  <si>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</si>
  <si>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</si>
  <si>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</si>
  <si>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</si>
  <si>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</si>
  <si>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</si>
  <si>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</si>
  <si>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</si>
  <si>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</si>
  <si>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</si>
  <si>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</si>
  <si>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</si>
  <si>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</si>
  <si>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</si>
  <si>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</si>
  <si>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</si>
  <si>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</si>
  <si>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</si>
  <si>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</si>
  <si>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</si>
  <si>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</si>
  <si>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</si>
  <si>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</si>
  <si>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</si>
  <si>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</si>
  <si>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</si>
  <si>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</si>
  <si>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</si>
  <si>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</si>
  <si>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</si>
  <si>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</si>
  <si>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</si>
  <si>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</si>
  <si>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</si>
  <si>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</si>
  <si>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</si>
  <si>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</si>
  <si>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</si>
  <si>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</si>
  <si>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</si>
  <si>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</si>
  <si>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</si>
  <si>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</si>
  <si>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</si>
  <si>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</si>
  <si>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</si>
  <si>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</si>
  <si>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</si>
  <si>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</si>
  <si>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</si>
  <si>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</si>
  <si>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</si>
  <si>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</si>
  <si>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</si>
  <si>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</si>
  <si>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</si>
  <si>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</si>
  <si>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</si>
  <si>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</si>
  <si>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</si>
  <si>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</si>
  <si>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</si>
  <si>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</si>
  <si>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</si>
  <si>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</si>
  <si>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</si>
  <si>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</si>
  <si>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</si>
  <si>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</si>
  <si>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</si>
  <si>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</si>
  <si>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</si>
  <si>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</si>
  <si>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</si>
  <si>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</si>
  <si>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</si>
  <si>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</si>
  <si>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</si>
  <si>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</si>
  <si>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</si>
  <si>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</si>
  <si>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</si>
  <si>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</si>
  <si>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</si>
  <si>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</si>
  <si>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</si>
  <si>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</si>
  <si>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</si>
  <si>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</si>
  <si>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</si>
  <si>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</si>
  <si>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</si>
  <si>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</si>
  <si>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</si>
  <si>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</si>
  <si>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</si>
  <si>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</si>
  <si>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</si>
  <si>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</si>
  <si>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</si>
  <si>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</si>
  <si>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</si>
  <si>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</si>
  <si>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</si>
  <si>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</si>
  <si>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</si>
  <si>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</si>
  <si>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</si>
  <si>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</si>
  <si>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</si>
  <si>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</si>
  <si>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</si>
  <si>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</si>
  <si>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</si>
  <si>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</si>
  <si>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</si>
  <si>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</si>
  <si>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</si>
  <si>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</si>
  <si>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</si>
  <si>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</si>
  <si>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</si>
  <si>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</si>
  <si>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</si>
  <si>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</si>
  <si>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</si>
  <si>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</si>
  <si>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</si>
  <si>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</si>
  <si>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</si>
  <si>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</si>
  <si>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</si>
  <si>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</si>
  <si>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</si>
  <si>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</si>
  <si>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</si>
  <si>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</si>
  <si>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</si>
  <si>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</si>
  <si>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</si>
  <si>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</si>
  <si>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</si>
  <si>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</si>
  <si>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</si>
  <si>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</si>
  <si>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</si>
  <si>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</si>
  <si>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</si>
  <si>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</si>
  <si>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</si>
  <si>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</si>
  <si>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</si>
  <si>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</si>
  <si>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</si>
  <si>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</si>
  <si>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</si>
  <si>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</si>
  <si>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</si>
  <si>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</si>
  <si>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</si>
  <si>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</si>
  <si>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</si>
  <si>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</si>
  <si>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</si>
  <si>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</si>
  <si>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</si>
  <si>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</si>
  <si>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</si>
  <si>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</si>
  <si>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</si>
  <si>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</si>
  <si>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</si>
  <si>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</si>
  <si>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</si>
  <si>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</si>
  <si>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</si>
  <si>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</si>
  <si>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</si>
  <si>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</si>
  <si>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</si>
  <si>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</si>
  <si>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</si>
  <si>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</si>
  <si>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</si>
  <si>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</si>
  <si>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</si>
  <si>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</si>
  <si>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</si>
  <si>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</si>
  <si>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</si>
  <si>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</si>
  <si>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</si>
  <si>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</si>
  <si>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</si>
  <si>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</si>
  <si>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</si>
  <si>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</si>
  <si>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</si>
  <si>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</si>
  <si>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</si>
  <si>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</si>
  <si>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</si>
  <si>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</si>
  <si>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</si>
  <si>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</si>
  <si>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</si>
  <si>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</si>
  <si>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</si>
  <si>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</si>
  <si>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</si>
  <si>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</si>
  <si>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</si>
  <si>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</si>
  <si>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</si>
  <si>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</si>
  <si>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</si>
  <si>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</si>
  <si>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</si>
  <si>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</si>
  <si>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</si>
  <si>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</si>
  <si>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</si>
  <si>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</si>
  <si>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</si>
  <si>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</si>
  <si>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</si>
  <si>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</si>
  <si>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</si>
  <si>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</si>
  <si>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</si>
  <si>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</si>
  <si>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</si>
  <si>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</si>
  <si>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</si>
  <si>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</si>
  <si>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</si>
  <si>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</si>
  <si>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</si>
  <si>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</si>
  <si>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</si>
  <si>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</si>
  <si>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</si>
  <si>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</si>
  <si>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</si>
  <si>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</si>
  <si>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</si>
  <si>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</si>
  <si>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</si>
  <si>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</si>
  <si>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</si>
  <si>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</si>
  <si>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</si>
  <si>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</si>
  <si>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</si>
  <si>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</si>
  <si>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</si>
  <si>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</si>
  <si>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</si>
  <si>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</si>
  <si>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</si>
  <si>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</si>
  <si>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</si>
  <si>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</si>
  <si>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</si>
  <si>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</si>
  <si>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</si>
  <si>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</si>
  <si>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</si>
  <si>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</si>
  <si>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</si>
  <si>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</si>
  <si>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</si>
  <si>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</si>
  <si>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</si>
  <si>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</si>
  <si>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</si>
  <si>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</si>
  <si>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</si>
  <si>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</si>
  <si>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</si>
  <si>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</si>
  <si>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</si>
  <si>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</si>
  <si>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</si>
  <si>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</si>
  <si>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</si>
  <si>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</si>
  <si>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</si>
  <si>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</si>
  <si>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</si>
  <si>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</si>
  <si>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</si>
  <si>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</si>
  <si>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</si>
  <si>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</si>
  <si>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</si>
  <si>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</si>
  <si>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</si>
  <si>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</si>
  <si>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</si>
  <si>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</si>
  <si>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</si>
  <si>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</si>
  <si>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</si>
  <si>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</si>
  <si>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</si>
  <si>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</si>
  <si>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</si>
  <si>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</si>
  <si>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</si>
  <si>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</si>
  <si>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</si>
  <si>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</si>
  <si>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</si>
  <si>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</si>
  <si>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</si>
  <si>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</si>
  <si>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</si>
  <si>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</si>
  <si>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</si>
  <si>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</si>
  <si>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</si>
  <si>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</si>
  <si>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</si>
  <si>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Максимчин Ю.Д.</t>
  </si>
  <si>
    <t>Гусак Н.М.</t>
  </si>
  <si>
    <t>(03431) 2-13-71</t>
  </si>
  <si>
    <t>(03431) 2-21-91</t>
  </si>
  <si>
    <t>inbox@gl.if.court.gov.ua</t>
  </si>
  <si>
    <t>5 січня 2015 року</t>
  </si>
  <si>
    <t>2014 рік</t>
  </si>
  <si>
    <t>Галицький районний суд Івано-Франківської області</t>
  </si>
  <si>
    <t>77100, Івано-Франківська область, м. Галич, вул. Караїмська, 10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</si>
</sst>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44"/>
  <sheetViews>
    <sheetView zoomScale="80" zoomScaleNormal="80" zoomScalePageLayoutView="40" workbookViewId="0" topLeftCell="A387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4"/>
      <c r="C4" s="194"/>
      <c r="D4" s="194"/>
      <c r="E4" s="19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4" t="s">
        <v>932</v>
      </c>
      <c r="B6" s="185" t="s">
        <v>934</v>
      </c>
      <c r="C6" s="188" t="s">
        <v>93</v>
      </c>
      <c r="D6" s="14"/>
      <c r="E6" s="195" t="s">
        <v>927</v>
      </c>
      <c r="F6" s="191" t="s">
        <v>930</v>
      </c>
      <c r="G6" s="192"/>
      <c r="H6" s="192"/>
      <c r="I6" s="193"/>
      <c r="J6" s="191" t="s">
        <v>1453</v>
      </c>
      <c r="K6" s="192"/>
      <c r="L6" s="192"/>
      <c r="M6" s="192"/>
      <c r="N6" s="193"/>
      <c r="O6" s="176" t="s">
        <v>1453</v>
      </c>
      <c r="P6" s="176"/>
      <c r="Q6" s="176"/>
      <c r="R6" s="176"/>
      <c r="S6" s="176" t="s">
        <v>1471</v>
      </c>
      <c r="T6" s="176"/>
      <c r="U6" s="176"/>
      <c r="V6" s="176"/>
      <c r="W6" s="176"/>
      <c r="X6" s="176"/>
      <c r="Y6" s="176" t="s">
        <v>1471</v>
      </c>
      <c r="Z6" s="176"/>
      <c r="AA6" s="176"/>
      <c r="AB6" s="176"/>
      <c r="AC6" s="176"/>
      <c r="AD6" s="176"/>
      <c r="AE6" s="176"/>
      <c r="AF6" s="176"/>
      <c r="AG6" s="176"/>
      <c r="AH6" s="176" t="s">
        <v>1471</v>
      </c>
      <c r="AI6" s="176"/>
      <c r="AJ6" s="176"/>
      <c r="AK6" s="176" t="s">
        <v>1495</v>
      </c>
      <c r="AL6" s="176"/>
      <c r="AM6" s="176"/>
      <c r="AN6" s="176" t="s">
        <v>1499</v>
      </c>
      <c r="AO6" s="177"/>
      <c r="AP6" s="177"/>
      <c r="AQ6" s="177"/>
      <c r="AR6" s="176" t="s">
        <v>1503</v>
      </c>
      <c r="AS6" s="176" t="s">
        <v>1507</v>
      </c>
      <c r="AT6" s="175" t="s">
        <v>1501</v>
      </c>
      <c r="AU6" s="176"/>
      <c r="AV6" s="176"/>
      <c r="AW6" s="176"/>
      <c r="AX6" s="176"/>
      <c r="AY6" s="176"/>
      <c r="AZ6" s="176"/>
      <c r="BA6" s="176"/>
      <c r="BB6" s="176"/>
      <c r="BC6" s="176" t="s">
        <v>1501</v>
      </c>
      <c r="BD6" s="176"/>
      <c r="BE6" s="176"/>
      <c r="BF6" s="176"/>
      <c r="BG6" s="176"/>
      <c r="BH6" s="176"/>
      <c r="BI6" s="176"/>
      <c r="BJ6" s="176"/>
      <c r="BK6" s="176"/>
      <c r="BL6" s="182" t="s">
        <v>1504</v>
      </c>
      <c r="BM6" s="182" t="s">
        <v>2347</v>
      </c>
    </row>
    <row r="7" spans="1:65" ht="21.75" customHeight="1">
      <c r="A7" s="184"/>
      <c r="B7" s="186"/>
      <c r="C7" s="189"/>
      <c r="D7" s="15"/>
      <c r="E7" s="197"/>
      <c r="F7" s="178" t="s">
        <v>931</v>
      </c>
      <c r="G7" s="178" t="s">
        <v>1377</v>
      </c>
      <c r="H7" s="195" t="s">
        <v>1457</v>
      </c>
      <c r="I7" s="178" t="s">
        <v>1447</v>
      </c>
      <c r="J7" s="178" t="s">
        <v>1454</v>
      </c>
      <c r="K7" s="178" t="s">
        <v>1467</v>
      </c>
      <c r="L7" s="178" t="s">
        <v>1460</v>
      </c>
      <c r="M7" s="178" t="s">
        <v>1450</v>
      </c>
      <c r="N7" s="178" t="s">
        <v>1464</v>
      </c>
      <c r="O7" s="178" t="s">
        <v>1470</v>
      </c>
      <c r="P7" s="176" t="s">
        <v>1461</v>
      </c>
      <c r="Q7" s="176" t="s">
        <v>1474</v>
      </c>
      <c r="R7" s="175" t="s">
        <v>1475</v>
      </c>
      <c r="S7" s="176" t="s">
        <v>1472</v>
      </c>
      <c r="T7" s="176"/>
      <c r="U7" s="176"/>
      <c r="V7" s="176"/>
      <c r="W7" s="176"/>
      <c r="X7" s="176"/>
      <c r="Y7" s="176" t="s">
        <v>1472</v>
      </c>
      <c r="Z7" s="176"/>
      <c r="AA7" s="176"/>
      <c r="AB7" s="176"/>
      <c r="AC7" s="176"/>
      <c r="AD7" s="176"/>
      <c r="AE7" s="176"/>
      <c r="AF7" s="176"/>
      <c r="AG7" s="176"/>
      <c r="AH7" s="176" t="s">
        <v>1472</v>
      </c>
      <c r="AI7" s="176"/>
      <c r="AJ7" s="176"/>
      <c r="AK7" s="177"/>
      <c r="AL7" s="177"/>
      <c r="AM7" s="177"/>
      <c r="AN7" s="177"/>
      <c r="AO7" s="177"/>
      <c r="AP7" s="177"/>
      <c r="AQ7" s="177"/>
      <c r="AR7" s="176"/>
      <c r="AS7" s="176"/>
      <c r="AT7" s="176" t="s">
        <v>1502</v>
      </c>
      <c r="AU7" s="176"/>
      <c r="AV7" s="176"/>
      <c r="AW7" s="176"/>
      <c r="AX7" s="176"/>
      <c r="AY7" s="176"/>
      <c r="AZ7" s="176"/>
      <c r="BA7" s="176"/>
      <c r="BB7" s="176"/>
      <c r="BC7" s="176" t="s">
        <v>1502</v>
      </c>
      <c r="BD7" s="176"/>
      <c r="BE7" s="176"/>
      <c r="BF7" s="176"/>
      <c r="BG7" s="176"/>
      <c r="BH7" s="176"/>
      <c r="BI7" s="176"/>
      <c r="BJ7" s="176"/>
      <c r="BK7" s="176"/>
      <c r="BL7" s="182"/>
      <c r="BM7" s="182"/>
    </row>
    <row r="8" spans="1:65" ht="21.75" customHeight="1">
      <c r="A8" s="184"/>
      <c r="B8" s="186"/>
      <c r="C8" s="189"/>
      <c r="D8" s="15"/>
      <c r="E8" s="197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76"/>
      <c r="Q8" s="176"/>
      <c r="R8" s="176"/>
      <c r="S8" s="178" t="s">
        <v>1473</v>
      </c>
      <c r="T8" s="176" t="s">
        <v>1480</v>
      </c>
      <c r="U8" s="176"/>
      <c r="V8" s="176"/>
      <c r="W8" s="176"/>
      <c r="X8" s="176"/>
      <c r="Y8" s="176" t="s">
        <v>1480</v>
      </c>
      <c r="Z8" s="176"/>
      <c r="AA8" s="176"/>
      <c r="AB8" s="176" t="s">
        <v>1483</v>
      </c>
      <c r="AC8" s="176" t="s">
        <v>1487</v>
      </c>
      <c r="AD8" s="176" t="s">
        <v>1491</v>
      </c>
      <c r="AE8" s="176" t="s">
        <v>1488</v>
      </c>
      <c r="AF8" s="176" t="s">
        <v>1490</v>
      </c>
      <c r="AG8" s="176" t="s">
        <v>1492</v>
      </c>
      <c r="AH8" s="176" t="s">
        <v>1489</v>
      </c>
      <c r="AI8" s="176" t="s">
        <v>1493</v>
      </c>
      <c r="AJ8" s="176" t="s">
        <v>1494</v>
      </c>
      <c r="AK8" s="176" t="s">
        <v>1496</v>
      </c>
      <c r="AL8" s="176" t="s">
        <v>1497</v>
      </c>
      <c r="AM8" s="176" t="s">
        <v>1475</v>
      </c>
      <c r="AN8" s="176" t="s">
        <v>1489</v>
      </c>
      <c r="AO8" s="175" t="s">
        <v>2363</v>
      </c>
      <c r="AP8" s="176" t="s">
        <v>1498</v>
      </c>
      <c r="AQ8" s="176" t="s">
        <v>1500</v>
      </c>
      <c r="AR8" s="176"/>
      <c r="AS8" s="176"/>
      <c r="AT8" s="178" t="s">
        <v>1473</v>
      </c>
      <c r="AU8" s="176" t="s">
        <v>1480</v>
      </c>
      <c r="AV8" s="176"/>
      <c r="AW8" s="176"/>
      <c r="AX8" s="176"/>
      <c r="AY8" s="176"/>
      <c r="AZ8" s="176"/>
      <c r="BA8" s="176"/>
      <c r="BB8" s="176"/>
      <c r="BC8" s="176" t="s">
        <v>1483</v>
      </c>
      <c r="BD8" s="176" t="s">
        <v>1487</v>
      </c>
      <c r="BE8" s="176" t="s">
        <v>1491</v>
      </c>
      <c r="BF8" s="176" t="s">
        <v>1488</v>
      </c>
      <c r="BG8" s="176" t="s">
        <v>1490</v>
      </c>
      <c r="BH8" s="176" t="s">
        <v>1492</v>
      </c>
      <c r="BI8" s="176" t="s">
        <v>1489</v>
      </c>
      <c r="BJ8" s="176" t="s">
        <v>1493</v>
      </c>
      <c r="BK8" s="176" t="s">
        <v>1494</v>
      </c>
      <c r="BL8" s="182"/>
      <c r="BM8" s="182"/>
    </row>
    <row r="9" spans="1:65" ht="12.75" customHeight="1">
      <c r="A9" s="184"/>
      <c r="B9" s="186"/>
      <c r="C9" s="189"/>
      <c r="D9" s="15"/>
      <c r="E9" s="197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76"/>
      <c r="Q9" s="176"/>
      <c r="R9" s="176"/>
      <c r="S9" s="183"/>
      <c r="T9" s="178" t="s">
        <v>1481</v>
      </c>
      <c r="U9" s="176" t="s">
        <v>1476</v>
      </c>
      <c r="V9" s="176"/>
      <c r="W9" s="176"/>
      <c r="X9" s="176"/>
      <c r="Y9" s="176" t="s">
        <v>1476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83"/>
      <c r="AU9" s="178" t="s">
        <v>1481</v>
      </c>
      <c r="AV9" s="176" t="s">
        <v>1476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82"/>
      <c r="BM9" s="182"/>
    </row>
    <row r="10" spans="1:65" ht="67.5" customHeight="1">
      <c r="A10" s="184"/>
      <c r="B10" s="187"/>
      <c r="C10" s="190"/>
      <c r="D10" s="16"/>
      <c r="E10" s="19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6"/>
      <c r="Q10" s="176"/>
      <c r="R10" s="176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82"/>
      <c r="BM10" s="182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16</v>
      </c>
      <c r="F31" s="27">
        <f aca="true" t="shared" si="1" ref="F31:BM31">SUM(F32:F95)</f>
        <v>12</v>
      </c>
      <c r="G31" s="27">
        <f t="shared" si="1"/>
        <v>0</v>
      </c>
      <c r="H31" s="27">
        <f t="shared" si="1"/>
        <v>0</v>
      </c>
      <c r="I31" s="27">
        <f t="shared" si="1"/>
        <v>4</v>
      </c>
      <c r="J31" s="27">
        <f t="shared" si="1"/>
        <v>0</v>
      </c>
      <c r="K31" s="27">
        <f t="shared" si="1"/>
        <v>0</v>
      </c>
      <c r="L31" s="27">
        <f t="shared" si="1"/>
        <v>1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3</v>
      </c>
      <c r="S31" s="27">
        <f t="shared" si="1"/>
        <v>1</v>
      </c>
      <c r="T31" s="27">
        <f t="shared" si="1"/>
        <v>1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1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6</v>
      </c>
      <c r="AI31" s="27">
        <f t="shared" si="1"/>
        <v>0</v>
      </c>
      <c r="AJ31" s="27">
        <f t="shared" si="1"/>
        <v>0</v>
      </c>
      <c r="AK31" s="27">
        <f t="shared" si="1"/>
        <v>1</v>
      </c>
      <c r="AL31" s="27">
        <f t="shared" si="1"/>
        <v>2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1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1</v>
      </c>
      <c r="BM31" s="27">
        <f t="shared" si="1"/>
        <v>0</v>
      </c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>
        <v>1</v>
      </c>
      <c r="F32" s="30">
        <v>1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1</v>
      </c>
      <c r="U32" s="30"/>
      <c r="V32" s="30"/>
      <c r="W32" s="30"/>
      <c r="X32" s="30">
        <v>1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>
        <v>1</v>
      </c>
      <c r="BM32" s="27"/>
    </row>
    <row r="33" spans="1:65" ht="12.75" customHeight="1">
      <c r="A33" s="5">
        <v>20</v>
      </c>
      <c r="B33" s="10" t="s">
        <v>947</v>
      </c>
      <c r="C33" s="18" t="s">
        <v>104</v>
      </c>
      <c r="D33" s="18"/>
      <c r="E33" s="27">
        <v>1</v>
      </c>
      <c r="F33" s="30">
        <v>1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>
        <v>1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>
        <v>1</v>
      </c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1</v>
      </c>
      <c r="F44" s="30">
        <v>1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>
        <v>1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7</v>
      </c>
      <c r="F48" s="30">
        <v>4</v>
      </c>
      <c r="G48" s="30"/>
      <c r="H48" s="30"/>
      <c r="I48" s="30">
        <v>3</v>
      </c>
      <c r="J48" s="30"/>
      <c r="K48" s="30"/>
      <c r="L48" s="30">
        <v>1</v>
      </c>
      <c r="M48" s="30"/>
      <c r="N48" s="30"/>
      <c r="O48" s="30"/>
      <c r="P48" s="30"/>
      <c r="Q48" s="30"/>
      <c r="R48" s="30">
        <v>2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3</v>
      </c>
      <c r="AI48" s="30"/>
      <c r="AJ48" s="30"/>
      <c r="AK48" s="30"/>
      <c r="AL48" s="30">
        <v>1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4</v>
      </c>
      <c r="F49" s="30">
        <v>3</v>
      </c>
      <c r="G49" s="30"/>
      <c r="H49" s="30"/>
      <c r="I49" s="30">
        <v>1</v>
      </c>
      <c r="J49" s="30"/>
      <c r="K49" s="30"/>
      <c r="L49" s="30"/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3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>
        <v>1</v>
      </c>
      <c r="F50" s="30">
        <v>1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</v>
      </c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4</v>
      </c>
      <c r="F128" s="27">
        <f aca="true" t="shared" si="4" ref="F128:BM128">SUM(F129:F200)</f>
        <v>3</v>
      </c>
      <c r="G128" s="27">
        <f t="shared" si="4"/>
        <v>0</v>
      </c>
      <c r="H128" s="27">
        <f t="shared" si="4"/>
        <v>0</v>
      </c>
      <c r="I128" s="27">
        <f t="shared" si="4"/>
        <v>1</v>
      </c>
      <c r="J128" s="27">
        <f t="shared" si="4"/>
        <v>0</v>
      </c>
      <c r="K128" s="27">
        <f t="shared" si="4"/>
        <v>1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3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1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1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1062</v>
      </c>
      <c r="C160" s="18" t="s">
        <v>155</v>
      </c>
      <c r="D160" s="18"/>
      <c r="E160" s="30">
        <v>3</v>
      </c>
      <c r="F160" s="30">
        <v>3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>
        <v>3</v>
      </c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>
        <v>1</v>
      </c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>
        <v>1</v>
      </c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1066</v>
      </c>
      <c r="C164" s="18" t="s">
        <v>157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1076</v>
      </c>
      <c r="C177" s="18" t="s">
        <v>165</v>
      </c>
      <c r="D177" s="18"/>
      <c r="E177" s="30">
        <v>1</v>
      </c>
      <c r="F177" s="30"/>
      <c r="G177" s="30"/>
      <c r="H177" s="30"/>
      <c r="I177" s="30">
        <v>1</v>
      </c>
      <c r="J177" s="30"/>
      <c r="K177" s="30">
        <v>1</v>
      </c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36</v>
      </c>
      <c r="F201" s="27">
        <f t="shared" si="5"/>
        <v>36</v>
      </c>
      <c r="G201" s="27">
        <f t="shared" si="5"/>
        <v>0</v>
      </c>
      <c r="H201" s="27">
        <f t="shared" si="5"/>
        <v>0</v>
      </c>
      <c r="I201" s="27">
        <f t="shared" si="5"/>
        <v>0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3</v>
      </c>
      <c r="U201" s="27">
        <f t="shared" si="5"/>
        <v>0</v>
      </c>
      <c r="V201" s="27">
        <f t="shared" si="5"/>
        <v>1</v>
      </c>
      <c r="W201" s="27">
        <f t="shared" si="5"/>
        <v>1</v>
      </c>
      <c r="X201" s="27">
        <f t="shared" si="5"/>
        <v>1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2</v>
      </c>
      <c r="AE201" s="27">
        <f t="shared" si="5"/>
        <v>0</v>
      </c>
      <c r="AF201" s="27">
        <f t="shared" si="5"/>
        <v>0</v>
      </c>
      <c r="AG201" s="27">
        <f t="shared" si="5"/>
        <v>15</v>
      </c>
      <c r="AH201" s="27">
        <f t="shared" si="5"/>
        <v>8</v>
      </c>
      <c r="AI201" s="27">
        <f t="shared" si="5"/>
        <v>0</v>
      </c>
      <c r="AJ201" s="27">
        <f t="shared" si="5"/>
        <v>0</v>
      </c>
      <c r="AK201" s="27">
        <f t="shared" si="5"/>
        <v>3</v>
      </c>
      <c r="AL201" s="27">
        <f t="shared" si="5"/>
        <v>1</v>
      </c>
      <c r="AM201" s="27">
        <f t="shared" si="5"/>
        <v>3</v>
      </c>
      <c r="AN201" s="27">
        <f t="shared" si="5"/>
        <v>0</v>
      </c>
      <c r="AO201" s="27">
        <f t="shared" si="5"/>
        <v>0</v>
      </c>
      <c r="AP201" s="27">
        <f t="shared" si="5"/>
        <v>1</v>
      </c>
      <c r="AQ201" s="27">
        <f t="shared" si="5"/>
        <v>0</v>
      </c>
      <c r="AR201" s="27">
        <f t="shared" si="5"/>
        <v>7</v>
      </c>
      <c r="AS201" s="27">
        <f t="shared" si="5"/>
        <v>4</v>
      </c>
      <c r="AT201" s="27">
        <f t="shared" si="5"/>
        <v>0</v>
      </c>
      <c r="AU201" s="27">
        <f t="shared" si="5"/>
        <v>1</v>
      </c>
      <c r="AV201" s="27">
        <f t="shared" si="5"/>
        <v>0</v>
      </c>
      <c r="AW201" s="27">
        <f t="shared" si="5"/>
        <v>1</v>
      </c>
      <c r="AX201" s="27">
        <f t="shared" si="5"/>
        <v>0</v>
      </c>
      <c r="AY201" s="27">
        <f t="shared" si="5"/>
        <v>0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2</v>
      </c>
      <c r="BF201" s="27">
        <f t="shared" si="5"/>
        <v>0</v>
      </c>
      <c r="BG201" s="27">
        <f t="shared" si="5"/>
        <v>0</v>
      </c>
      <c r="BH201" s="27">
        <f t="shared" si="5"/>
        <v>1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16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8</v>
      </c>
      <c r="F202" s="30">
        <v>8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3</v>
      </c>
      <c r="AH202" s="30">
        <v>3</v>
      </c>
      <c r="AI202" s="30"/>
      <c r="AJ202" s="30"/>
      <c r="AK202" s="30"/>
      <c r="AL202" s="30">
        <v>1</v>
      </c>
      <c r="AM202" s="30">
        <v>1</v>
      </c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10</v>
      </c>
      <c r="F203" s="30">
        <v>10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1</v>
      </c>
      <c r="U203" s="30"/>
      <c r="V203" s="30">
        <v>1</v>
      </c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>
        <v>6</v>
      </c>
      <c r="AH203" s="30">
        <v>1</v>
      </c>
      <c r="AI203" s="30"/>
      <c r="AJ203" s="30"/>
      <c r="AK203" s="30"/>
      <c r="AL203" s="30"/>
      <c r="AM203" s="30">
        <v>2</v>
      </c>
      <c r="AN203" s="30"/>
      <c r="AO203" s="30"/>
      <c r="AP203" s="30"/>
      <c r="AQ203" s="30"/>
      <c r="AR203" s="30">
        <v>2</v>
      </c>
      <c r="AS203" s="30">
        <v>2</v>
      </c>
      <c r="AT203" s="30"/>
      <c r="AU203" s="30">
        <v>1</v>
      </c>
      <c r="AV203" s="30"/>
      <c r="AW203" s="30">
        <v>1</v>
      </c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>
        <v>1</v>
      </c>
      <c r="BI203" s="30"/>
      <c r="BJ203" s="30"/>
      <c r="BK203" s="30"/>
      <c r="BL203" s="30">
        <v>5</v>
      </c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13</v>
      </c>
      <c r="F204" s="30">
        <v>13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2</v>
      </c>
      <c r="U204" s="30"/>
      <c r="V204" s="30"/>
      <c r="W204" s="30">
        <v>1</v>
      </c>
      <c r="X204" s="30">
        <v>1</v>
      </c>
      <c r="Y204" s="30"/>
      <c r="Z204" s="30"/>
      <c r="AA204" s="30"/>
      <c r="AB204" s="30">
        <v>1</v>
      </c>
      <c r="AC204" s="30"/>
      <c r="AD204" s="30">
        <v>2</v>
      </c>
      <c r="AE204" s="30"/>
      <c r="AF204" s="30"/>
      <c r="AG204" s="30">
        <v>5</v>
      </c>
      <c r="AH204" s="30">
        <v>1</v>
      </c>
      <c r="AI204" s="30"/>
      <c r="AJ204" s="30"/>
      <c r="AK204" s="30">
        <v>2</v>
      </c>
      <c r="AL204" s="30"/>
      <c r="AM204" s="30"/>
      <c r="AN204" s="30"/>
      <c r="AO204" s="30"/>
      <c r="AP204" s="30"/>
      <c r="AQ204" s="30"/>
      <c r="AR204" s="30">
        <v>2</v>
      </c>
      <c r="AS204" s="30">
        <v>2</v>
      </c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>
        <v>2</v>
      </c>
      <c r="BF204" s="30"/>
      <c r="BG204" s="30"/>
      <c r="BH204" s="30"/>
      <c r="BI204" s="30"/>
      <c r="BJ204" s="30"/>
      <c r="BK204" s="30"/>
      <c r="BL204" s="30">
        <v>9</v>
      </c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1102</v>
      </c>
      <c r="C207" s="18" t="s">
        <v>180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1</v>
      </c>
      <c r="F208" s="30">
        <v>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>
        <v>1</v>
      </c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>
        <v>1</v>
      </c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>
        <v>2</v>
      </c>
      <c r="F209" s="30">
        <v>2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>
        <v>2</v>
      </c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>
        <v>2</v>
      </c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1117</v>
      </c>
      <c r="C222" s="18" t="s">
        <v>183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1</v>
      </c>
      <c r="AI223" s="30"/>
      <c r="AJ223" s="30"/>
      <c r="AK223" s="30"/>
      <c r="AL223" s="30"/>
      <c r="AM223" s="30"/>
      <c r="AN223" s="30"/>
      <c r="AO223" s="30"/>
      <c r="AP223" s="30"/>
      <c r="AQ223" s="30"/>
      <c r="AR223" s="30">
        <v>1</v>
      </c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1124</v>
      </c>
      <c r="C229" s="18" t="s">
        <v>184</v>
      </c>
      <c r="D229" s="18"/>
      <c r="E229" s="30">
        <v>1</v>
      </c>
      <c r="F229" s="30">
        <v>1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>
        <v>1</v>
      </c>
      <c r="AL229" s="30"/>
      <c r="AM229" s="30"/>
      <c r="AN229" s="30"/>
      <c r="AO229" s="30"/>
      <c r="AP229" s="30">
        <v>1</v>
      </c>
      <c r="AQ229" s="30"/>
      <c r="AR229" s="30">
        <v>1</v>
      </c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5</v>
      </c>
      <c r="F247" s="27">
        <f aca="true" t="shared" si="6" ref="F247:BM247">SUM(F248:F358)</f>
        <v>3</v>
      </c>
      <c r="G247" s="27">
        <f t="shared" si="6"/>
        <v>0</v>
      </c>
      <c r="H247" s="27">
        <f t="shared" si="6"/>
        <v>0</v>
      </c>
      <c r="I247" s="27">
        <f t="shared" si="6"/>
        <v>2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1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1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2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1151</v>
      </c>
      <c r="C261" s="18" t="s">
        <v>198</v>
      </c>
      <c r="D261" s="18"/>
      <c r="E261" s="30">
        <v>1</v>
      </c>
      <c r="F261" s="30">
        <v>1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>
        <v>1</v>
      </c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1174</v>
      </c>
      <c r="C289" s="18" t="s">
        <v>1715</v>
      </c>
      <c r="D289" s="18"/>
      <c r="E289" s="30">
        <v>1</v>
      </c>
      <c r="F289" s="30"/>
      <c r="G289" s="30"/>
      <c r="H289" s="30"/>
      <c r="I289" s="30">
        <v>1</v>
      </c>
      <c r="J289" s="30"/>
      <c r="K289" s="30"/>
      <c r="L289" s="30"/>
      <c r="M289" s="30"/>
      <c r="N289" s="30"/>
      <c r="O289" s="30"/>
      <c r="P289" s="30"/>
      <c r="Q289" s="30"/>
      <c r="R289" s="30">
        <v>1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>
        <v>3</v>
      </c>
      <c r="F295" s="30">
        <v>2</v>
      </c>
      <c r="G295" s="30"/>
      <c r="H295" s="30"/>
      <c r="I295" s="30">
        <v>1</v>
      </c>
      <c r="J295" s="30"/>
      <c r="K295" s="30"/>
      <c r="L295" s="30"/>
      <c r="M295" s="30">
        <v>1</v>
      </c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>
        <v>1</v>
      </c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1</v>
      </c>
      <c r="F359" s="30">
        <f aca="true" t="shared" si="7" ref="F359:BM359">SUM(F360:F399)</f>
        <v>1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1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253</v>
      </c>
      <c r="D387" s="18"/>
      <c r="E387" s="30">
        <v>1</v>
      </c>
      <c r="F387" s="30">
        <v>1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>
        <v>1</v>
      </c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9</v>
      </c>
      <c r="F400" s="27">
        <f t="shared" si="8"/>
        <v>9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3</v>
      </c>
      <c r="AH400" s="27">
        <f t="shared" si="8"/>
        <v>6</v>
      </c>
      <c r="AI400" s="27">
        <f t="shared" si="8"/>
        <v>0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3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4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4</v>
      </c>
      <c r="F429" s="30">
        <v>4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3</v>
      </c>
      <c r="AH429" s="30">
        <v>1</v>
      </c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>
        <v>4</v>
      </c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5</v>
      </c>
      <c r="F430" s="30">
        <v>5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5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>
        <v>3</v>
      </c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2</v>
      </c>
      <c r="F455" s="27">
        <f aca="true" t="shared" si="9" ref="F455:BM455">SUM(F456:F465)</f>
        <v>2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1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1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1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>
      <c r="A458" s="5">
        <v>445</v>
      </c>
      <c r="B458" s="10" t="s">
        <v>1312</v>
      </c>
      <c r="C458" s="18" t="s">
        <v>285</v>
      </c>
      <c r="D458" s="18"/>
      <c r="E458" s="30">
        <v>1</v>
      </c>
      <c r="F458" s="30">
        <v>1</v>
      </c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>
        <v>1</v>
      </c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1313</v>
      </c>
      <c r="C459" s="18" t="s">
        <v>285</v>
      </c>
      <c r="D459" s="18"/>
      <c r="E459" s="30">
        <v>1</v>
      </c>
      <c r="F459" s="30">
        <v>1</v>
      </c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>
        <v>1</v>
      </c>
      <c r="AM459" s="30"/>
      <c r="AN459" s="30"/>
      <c r="AO459" s="30"/>
      <c r="AP459" s="30">
        <v>1</v>
      </c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6</v>
      </c>
      <c r="F466" s="27">
        <f aca="true" t="shared" si="10" ref="F466:BM466">SUM(F467:F505)</f>
        <v>6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1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1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1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3</v>
      </c>
      <c r="AL466" s="27">
        <f t="shared" si="10"/>
        <v>1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2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1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2</v>
      </c>
      <c r="F493" s="30">
        <v>2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>
        <v>1</v>
      </c>
      <c r="AF493" s="30"/>
      <c r="AG493" s="30"/>
      <c r="AH493" s="30"/>
      <c r="AI493" s="30"/>
      <c r="AJ493" s="30"/>
      <c r="AK493" s="30">
        <v>1</v>
      </c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>
        <v>1</v>
      </c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4</v>
      </c>
      <c r="F494" s="30">
        <v>4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/>
      <c r="X494" s="30"/>
      <c r="Y494" s="30">
        <v>1</v>
      </c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>
        <v>1</v>
      </c>
      <c r="AM494" s="30"/>
      <c r="AN494" s="30"/>
      <c r="AO494" s="30"/>
      <c r="AP494" s="30">
        <v>2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1347</v>
      </c>
      <c r="C498" s="18" t="s">
        <v>303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1348</v>
      </c>
      <c r="C499" s="18" t="s">
        <v>303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6</v>
      </c>
      <c r="F506" s="27">
        <f t="shared" si="11"/>
        <v>6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1</v>
      </c>
      <c r="AF506" s="27">
        <f t="shared" si="11"/>
        <v>0</v>
      </c>
      <c r="AG506" s="27">
        <f t="shared" si="11"/>
        <v>0</v>
      </c>
      <c r="AH506" s="27">
        <f t="shared" si="11"/>
        <v>2</v>
      </c>
      <c r="AI506" s="27">
        <f t="shared" si="11"/>
        <v>0</v>
      </c>
      <c r="AJ506" s="27">
        <f t="shared" si="11"/>
        <v>0</v>
      </c>
      <c r="AK506" s="27">
        <f t="shared" si="11"/>
        <v>2</v>
      </c>
      <c r="AL506" s="27">
        <f t="shared" si="11"/>
        <v>1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2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2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3</v>
      </c>
      <c r="F511" s="30">
        <v>3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2</v>
      </c>
      <c r="AI511" s="30"/>
      <c r="AJ511" s="30"/>
      <c r="AK511" s="30"/>
      <c r="AL511" s="30">
        <v>1</v>
      </c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>
        <v>1</v>
      </c>
      <c r="BM511" s="27"/>
    </row>
    <row r="512" spans="1:65" ht="12.75" customHeight="1" hidden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1358</v>
      </c>
      <c r="C513" s="18" t="s">
        <v>311</v>
      </c>
      <c r="D513" s="18"/>
      <c r="E513" s="30">
        <v>1</v>
      </c>
      <c r="F513" s="30">
        <v>1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>
        <v>1</v>
      </c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>
        <v>1</v>
      </c>
      <c r="BM513" s="27"/>
    </row>
    <row r="514" spans="1:65" ht="12.75" customHeight="1">
      <c r="A514" s="5">
        <v>501</v>
      </c>
      <c r="B514" s="10" t="s">
        <v>1359</v>
      </c>
      <c r="C514" s="18" t="s">
        <v>311</v>
      </c>
      <c r="D514" s="18"/>
      <c r="E514" s="30">
        <v>1</v>
      </c>
      <c r="F514" s="30">
        <v>1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>
        <v>1</v>
      </c>
      <c r="AL514" s="30"/>
      <c r="AM514" s="30"/>
      <c r="AN514" s="30"/>
      <c r="AO514" s="30"/>
      <c r="AP514" s="30"/>
      <c r="AQ514" s="30"/>
      <c r="AR514" s="30">
        <v>1</v>
      </c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343</v>
      </c>
      <c r="C546" s="18" t="s">
        <v>320</v>
      </c>
      <c r="D546" s="18"/>
      <c r="E546" s="30">
        <v>1</v>
      </c>
      <c r="F546" s="30">
        <v>1</v>
      </c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>
        <v>1</v>
      </c>
      <c r="AL546" s="30"/>
      <c r="AM546" s="30"/>
      <c r="AN546" s="30"/>
      <c r="AO546" s="30"/>
      <c r="AP546" s="30"/>
      <c r="AQ546" s="30"/>
      <c r="AR546" s="30">
        <v>1</v>
      </c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20</v>
      </c>
      <c r="F547" s="27">
        <f aca="true" t="shared" si="12" ref="F547:BM547">SUM(F549:F608)</f>
        <v>20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3</v>
      </c>
      <c r="U547" s="27">
        <f t="shared" si="12"/>
        <v>0</v>
      </c>
      <c r="V547" s="27">
        <f t="shared" si="12"/>
        <v>1</v>
      </c>
      <c r="W547" s="27">
        <f t="shared" si="12"/>
        <v>0</v>
      </c>
      <c r="X547" s="27">
        <f t="shared" si="12"/>
        <v>1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13</v>
      </c>
      <c r="AI547" s="27">
        <f t="shared" si="12"/>
        <v>0</v>
      </c>
      <c r="AJ547" s="27">
        <f t="shared" si="12"/>
        <v>0</v>
      </c>
      <c r="AK547" s="27">
        <f t="shared" si="12"/>
        <v>4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1</v>
      </c>
      <c r="AQ547" s="27">
        <f t="shared" si="12"/>
        <v>1</v>
      </c>
      <c r="AR547" s="27">
        <f t="shared" si="12"/>
        <v>6</v>
      </c>
      <c r="AS547" s="27">
        <f t="shared" si="12"/>
        <v>2</v>
      </c>
      <c r="AT547" s="27">
        <f t="shared" si="12"/>
        <v>0</v>
      </c>
      <c r="AU547" s="27">
        <f t="shared" si="12"/>
        <v>1</v>
      </c>
      <c r="AV547" s="27">
        <f t="shared" si="12"/>
        <v>0</v>
      </c>
      <c r="AW547" s="27">
        <f t="shared" si="12"/>
        <v>1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1</v>
      </c>
      <c r="BJ547" s="27">
        <f t="shared" si="12"/>
        <v>0</v>
      </c>
      <c r="BK547" s="27">
        <f t="shared" si="12"/>
        <v>0</v>
      </c>
      <c r="BL547" s="27">
        <f t="shared" si="12"/>
        <v>6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20</v>
      </c>
      <c r="F548" s="27">
        <f aca="true" t="shared" si="13" ref="F548:BM548">SUM(F549:F588)</f>
        <v>20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3</v>
      </c>
      <c r="U548" s="27">
        <f t="shared" si="13"/>
        <v>0</v>
      </c>
      <c r="V548" s="27">
        <f t="shared" si="13"/>
        <v>1</v>
      </c>
      <c r="W548" s="27">
        <f t="shared" si="13"/>
        <v>0</v>
      </c>
      <c r="X548" s="27">
        <f t="shared" si="13"/>
        <v>1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13</v>
      </c>
      <c r="AI548" s="27">
        <f t="shared" si="13"/>
        <v>0</v>
      </c>
      <c r="AJ548" s="27">
        <f t="shared" si="13"/>
        <v>0</v>
      </c>
      <c r="AK548" s="27">
        <f t="shared" si="13"/>
        <v>4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1</v>
      </c>
      <c r="AQ548" s="27">
        <f t="shared" si="13"/>
        <v>1</v>
      </c>
      <c r="AR548" s="27">
        <f t="shared" si="13"/>
        <v>6</v>
      </c>
      <c r="AS548" s="27">
        <f t="shared" si="13"/>
        <v>2</v>
      </c>
      <c r="AT548" s="27">
        <f t="shared" si="13"/>
        <v>0</v>
      </c>
      <c r="AU548" s="27">
        <f t="shared" si="13"/>
        <v>1</v>
      </c>
      <c r="AV548" s="27">
        <f t="shared" si="13"/>
        <v>0</v>
      </c>
      <c r="AW548" s="27">
        <f t="shared" si="13"/>
        <v>1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1</v>
      </c>
      <c r="BJ548" s="27">
        <f t="shared" si="13"/>
        <v>0</v>
      </c>
      <c r="BK548" s="27">
        <f t="shared" si="13"/>
        <v>0</v>
      </c>
      <c r="BL548" s="27">
        <f t="shared" si="13"/>
        <v>6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351</v>
      </c>
      <c r="C554" s="18" t="s">
        <v>324</v>
      </c>
      <c r="D554" s="18"/>
      <c r="E554" s="30">
        <v>1</v>
      </c>
      <c r="F554" s="30">
        <v>1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>
        <v>1</v>
      </c>
      <c r="AL554" s="30"/>
      <c r="AM554" s="30"/>
      <c r="AN554" s="30"/>
      <c r="AO554" s="30"/>
      <c r="AP554" s="30"/>
      <c r="AQ554" s="30"/>
      <c r="AR554" s="30">
        <v>1</v>
      </c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5</v>
      </c>
      <c r="F555" s="30">
        <v>5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2</v>
      </c>
      <c r="U555" s="30"/>
      <c r="V555" s="30"/>
      <c r="W555" s="30"/>
      <c r="X555" s="30">
        <v>1</v>
      </c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3</v>
      </c>
      <c r="AL555" s="30"/>
      <c r="AM555" s="30"/>
      <c r="AN555" s="30"/>
      <c r="AO555" s="30"/>
      <c r="AP555" s="30"/>
      <c r="AQ555" s="30">
        <v>1</v>
      </c>
      <c r="AR555" s="30">
        <v>4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3</v>
      </c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4</v>
      </c>
      <c r="F560" s="30">
        <v>4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4</v>
      </c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3</v>
      </c>
      <c r="F561" s="30">
        <v>3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1</v>
      </c>
      <c r="U561" s="30"/>
      <c r="V561" s="30">
        <v>1</v>
      </c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>
        <v>2</v>
      </c>
      <c r="AI561" s="30"/>
      <c r="AJ561" s="30"/>
      <c r="AK561" s="30"/>
      <c r="AL561" s="30"/>
      <c r="AM561" s="30"/>
      <c r="AN561" s="30"/>
      <c r="AO561" s="30"/>
      <c r="AP561" s="30"/>
      <c r="AQ561" s="30"/>
      <c r="AR561" s="30">
        <v>1</v>
      </c>
      <c r="AS561" s="30">
        <v>2</v>
      </c>
      <c r="AT561" s="30"/>
      <c r="AU561" s="30">
        <v>1</v>
      </c>
      <c r="AV561" s="30"/>
      <c r="AW561" s="30">
        <v>1</v>
      </c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>
        <v>1</v>
      </c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4</v>
      </c>
      <c r="F563" s="30">
        <v>4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4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>
        <v>1</v>
      </c>
      <c r="BM563" s="27"/>
    </row>
    <row r="564" spans="1:65" ht="25.5" customHeight="1">
      <c r="A564" s="5">
        <v>551</v>
      </c>
      <c r="B564" s="10" t="s">
        <v>361</v>
      </c>
      <c r="C564" s="18" t="s">
        <v>327</v>
      </c>
      <c r="D564" s="18"/>
      <c r="E564" s="30">
        <v>2</v>
      </c>
      <c r="F564" s="30">
        <v>2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>
        <v>2</v>
      </c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>
        <v>2</v>
      </c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>
      <c r="A587" s="5">
        <v>574</v>
      </c>
      <c r="B587" s="10" t="s">
        <v>384</v>
      </c>
      <c r="C587" s="18" t="s">
        <v>1383</v>
      </c>
      <c r="D587" s="18"/>
      <c r="E587" s="30">
        <v>1</v>
      </c>
      <c r="F587" s="30">
        <v>1</v>
      </c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>
        <v>1</v>
      </c>
      <c r="AI587" s="30"/>
      <c r="AJ587" s="30"/>
      <c r="AK587" s="30"/>
      <c r="AL587" s="30"/>
      <c r="AM587" s="30"/>
      <c r="AN587" s="30"/>
      <c r="AO587" s="30"/>
      <c r="AP587" s="30">
        <v>1</v>
      </c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4</v>
      </c>
      <c r="F609" s="27">
        <f aca="true" t="shared" si="14" ref="F609:BM609">SUM(F610:F628)</f>
        <v>4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2</v>
      </c>
      <c r="AI609" s="27">
        <f t="shared" si="14"/>
        <v>0</v>
      </c>
      <c r="AJ609" s="27">
        <f t="shared" si="14"/>
        <v>0</v>
      </c>
      <c r="AK609" s="27">
        <f t="shared" si="14"/>
        <v>2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4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408</v>
      </c>
      <c r="C617" s="18" t="s">
        <v>1393</v>
      </c>
      <c r="D617" s="18"/>
      <c r="E617" s="30">
        <v>2</v>
      </c>
      <c r="F617" s="30">
        <v>2</v>
      </c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>
        <v>2</v>
      </c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>
        <v>2</v>
      </c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1397</v>
      </c>
      <c r="D626" s="18"/>
      <c r="E626" s="30">
        <v>2</v>
      </c>
      <c r="F626" s="30">
        <v>2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>
        <v>2</v>
      </c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>
        <v>2</v>
      </c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6</v>
      </c>
      <c r="F629" s="27">
        <f aca="true" t="shared" si="15" ref="F629:BM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6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6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444</v>
      </c>
      <c r="C671" s="18" t="s">
        <v>1418</v>
      </c>
      <c r="D671" s="18"/>
      <c r="E671" s="30">
        <v>3</v>
      </c>
      <c r="F671" s="30"/>
      <c r="G671" s="30"/>
      <c r="H671" s="30"/>
      <c r="I671" s="30">
        <v>3</v>
      </c>
      <c r="J671" s="30"/>
      <c r="K671" s="30"/>
      <c r="L671" s="30"/>
      <c r="M671" s="30"/>
      <c r="N671" s="30"/>
      <c r="O671" s="30"/>
      <c r="P671" s="30"/>
      <c r="Q671" s="30"/>
      <c r="R671" s="30">
        <v>3</v>
      </c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449</v>
      </c>
      <c r="C676" s="18" t="s">
        <v>1419</v>
      </c>
      <c r="D676" s="18"/>
      <c r="E676" s="30">
        <v>3</v>
      </c>
      <c r="F676" s="30"/>
      <c r="G676" s="30"/>
      <c r="H676" s="30"/>
      <c r="I676" s="30">
        <v>3</v>
      </c>
      <c r="J676" s="30"/>
      <c r="K676" s="30"/>
      <c r="L676" s="30"/>
      <c r="M676" s="30"/>
      <c r="N676" s="30"/>
      <c r="O676" s="30"/>
      <c r="P676" s="30"/>
      <c r="Q676" s="30"/>
      <c r="R676" s="30">
        <v>3</v>
      </c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9</v>
      </c>
      <c r="F694" s="27">
        <f aca="true" t="shared" si="17" ref="F694:BM694">SUM(F695:F744)</f>
        <v>7</v>
      </c>
      <c r="G694" s="27">
        <f t="shared" si="17"/>
        <v>0</v>
      </c>
      <c r="H694" s="27">
        <f t="shared" si="17"/>
        <v>0</v>
      </c>
      <c r="I694" s="27">
        <f t="shared" si="17"/>
        <v>2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1</v>
      </c>
      <c r="R694" s="27">
        <f t="shared" si="17"/>
        <v>1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2</v>
      </c>
      <c r="AI694" s="27">
        <f t="shared" si="17"/>
        <v>0</v>
      </c>
      <c r="AJ694" s="27">
        <f t="shared" si="17"/>
        <v>0</v>
      </c>
      <c r="AK694" s="27">
        <f t="shared" si="17"/>
        <v>3</v>
      </c>
      <c r="AL694" s="27">
        <f t="shared" si="17"/>
        <v>1</v>
      </c>
      <c r="AM694" s="27">
        <f t="shared" si="17"/>
        <v>1</v>
      </c>
      <c r="AN694" s="27">
        <f t="shared" si="17"/>
        <v>3</v>
      </c>
      <c r="AO694" s="27">
        <f t="shared" si="17"/>
        <v>0</v>
      </c>
      <c r="AP694" s="27">
        <f t="shared" si="17"/>
        <v>4</v>
      </c>
      <c r="AQ694" s="27">
        <f t="shared" si="17"/>
        <v>0</v>
      </c>
      <c r="AR694" s="27">
        <f t="shared" si="17"/>
        <v>1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1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466</v>
      </c>
      <c r="C696" s="18" t="s">
        <v>1429</v>
      </c>
      <c r="D696" s="18"/>
      <c r="E696" s="30">
        <v>2</v>
      </c>
      <c r="F696" s="30">
        <v>1</v>
      </c>
      <c r="G696" s="30"/>
      <c r="H696" s="30"/>
      <c r="I696" s="30">
        <v>1</v>
      </c>
      <c r="J696" s="30"/>
      <c r="K696" s="30"/>
      <c r="L696" s="30"/>
      <c r="M696" s="30"/>
      <c r="N696" s="30"/>
      <c r="O696" s="30"/>
      <c r="P696" s="30"/>
      <c r="Q696" s="30">
        <v>1</v>
      </c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>
        <v>1</v>
      </c>
      <c r="AL696" s="30"/>
      <c r="AM696" s="30"/>
      <c r="AN696" s="30">
        <v>1</v>
      </c>
      <c r="AO696" s="30"/>
      <c r="AP696" s="30">
        <v>1</v>
      </c>
      <c r="AQ696" s="30"/>
      <c r="AR696" s="30">
        <v>1</v>
      </c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>
        <v>1</v>
      </c>
      <c r="F708" s="30">
        <v>1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>
        <v>1</v>
      </c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473</v>
      </c>
      <c r="C710" s="18" t="s">
        <v>1431</v>
      </c>
      <c r="D710" s="18"/>
      <c r="E710" s="30">
        <v>2</v>
      </c>
      <c r="F710" s="30">
        <v>1</v>
      </c>
      <c r="G710" s="30"/>
      <c r="H710" s="30"/>
      <c r="I710" s="30">
        <v>1</v>
      </c>
      <c r="J710" s="30"/>
      <c r="K710" s="30"/>
      <c r="L710" s="30"/>
      <c r="M710" s="30"/>
      <c r="N710" s="30"/>
      <c r="O710" s="30"/>
      <c r="P710" s="30"/>
      <c r="Q710" s="30"/>
      <c r="R710" s="30">
        <v>1</v>
      </c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>
        <v>1</v>
      </c>
      <c r="AN710" s="30"/>
      <c r="AO710" s="30"/>
      <c r="AP710" s="30">
        <v>1</v>
      </c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474</v>
      </c>
      <c r="C711" s="18" t="s">
        <v>1431</v>
      </c>
      <c r="D711" s="18"/>
      <c r="E711" s="30">
        <v>3</v>
      </c>
      <c r="F711" s="30">
        <v>3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>
        <v>2</v>
      </c>
      <c r="AL711" s="30">
        <v>1</v>
      </c>
      <c r="AM711" s="30"/>
      <c r="AN711" s="30">
        <v>2</v>
      </c>
      <c r="AO711" s="30"/>
      <c r="AP711" s="30">
        <v>2</v>
      </c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>
      <c r="A741" s="5">
        <v>728</v>
      </c>
      <c r="B741" s="10" t="s">
        <v>66</v>
      </c>
      <c r="C741" s="18" t="s">
        <v>1434</v>
      </c>
      <c r="D741" s="18"/>
      <c r="E741" s="27">
        <v>1</v>
      </c>
      <c r="F741" s="30">
        <v>1</v>
      </c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>
        <v>1</v>
      </c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6</v>
      </c>
      <c r="F745" s="27">
        <f aca="true" t="shared" si="18" ref="F745:BM745">SUM(F746:F806)</f>
        <v>6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1</v>
      </c>
      <c r="U745" s="27">
        <f t="shared" si="18"/>
        <v>1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5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5</v>
      </c>
      <c r="AT745" s="27">
        <f t="shared" si="18"/>
        <v>0</v>
      </c>
      <c r="AU745" s="27">
        <f t="shared" si="18"/>
        <v>1</v>
      </c>
      <c r="AV745" s="27">
        <f t="shared" si="18"/>
        <v>1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3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4</v>
      </c>
      <c r="F786" s="30">
        <v>4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4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4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3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2</v>
      </c>
      <c r="F796" s="30">
        <v>2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>
        <v>1</v>
      </c>
      <c r="U796" s="30">
        <v>1</v>
      </c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>
        <v>1</v>
      </c>
      <c r="AT796" s="30"/>
      <c r="AU796" s="30">
        <v>1</v>
      </c>
      <c r="AV796" s="30">
        <v>1</v>
      </c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130</v>
      </c>
      <c r="F1524" s="109">
        <f t="shared" si="21"/>
        <v>115</v>
      </c>
      <c r="G1524" s="109">
        <f t="shared" si="21"/>
        <v>0</v>
      </c>
      <c r="H1524" s="109">
        <f t="shared" si="21"/>
        <v>0</v>
      </c>
      <c r="I1524" s="109">
        <f t="shared" si="21"/>
        <v>15</v>
      </c>
      <c r="J1524" s="109">
        <f t="shared" si="21"/>
        <v>0</v>
      </c>
      <c r="K1524" s="109">
        <f t="shared" si="21"/>
        <v>1</v>
      </c>
      <c r="L1524" s="109">
        <f t="shared" si="21"/>
        <v>1</v>
      </c>
      <c r="M1524" s="109">
        <f t="shared" si="21"/>
        <v>1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1</v>
      </c>
      <c r="R1524" s="109">
        <f t="shared" si="21"/>
        <v>11</v>
      </c>
      <c r="S1524" s="109">
        <f t="shared" si="21"/>
        <v>1</v>
      </c>
      <c r="T1524" s="109">
        <f t="shared" si="21"/>
        <v>9</v>
      </c>
      <c r="U1524" s="109">
        <f t="shared" si="21"/>
        <v>1</v>
      </c>
      <c r="V1524" s="109">
        <f t="shared" si="21"/>
        <v>2</v>
      </c>
      <c r="W1524" s="109">
        <f t="shared" si="21"/>
        <v>1</v>
      </c>
      <c r="X1524" s="109">
        <f t="shared" si="21"/>
        <v>3</v>
      </c>
      <c r="Y1524" s="109">
        <f t="shared" si="21"/>
        <v>2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0</v>
      </c>
      <c r="AD1524" s="109">
        <f t="shared" si="21"/>
        <v>7</v>
      </c>
      <c r="AE1524" s="109">
        <f t="shared" si="21"/>
        <v>3</v>
      </c>
      <c r="AF1524" s="109">
        <f t="shared" si="21"/>
        <v>0</v>
      </c>
      <c r="AG1524" s="109">
        <f t="shared" si="21"/>
        <v>20</v>
      </c>
      <c r="AH1524" s="109">
        <f t="shared" si="21"/>
        <v>45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18</v>
      </c>
      <c r="AL1524" s="109">
        <f t="shared" si="22"/>
        <v>7</v>
      </c>
      <c r="AM1524" s="109">
        <f t="shared" si="22"/>
        <v>4</v>
      </c>
      <c r="AN1524" s="109">
        <f t="shared" si="22"/>
        <v>3</v>
      </c>
      <c r="AO1524" s="109">
        <f t="shared" si="22"/>
        <v>0</v>
      </c>
      <c r="AP1524" s="109">
        <f t="shared" si="22"/>
        <v>9</v>
      </c>
      <c r="AQ1524" s="109">
        <f t="shared" si="22"/>
        <v>1</v>
      </c>
      <c r="AR1524" s="109">
        <f t="shared" si="22"/>
        <v>20</v>
      </c>
      <c r="AS1524" s="109">
        <f t="shared" si="22"/>
        <v>12</v>
      </c>
      <c r="AT1524" s="109">
        <f t="shared" si="22"/>
        <v>0</v>
      </c>
      <c r="AU1524" s="109">
        <f t="shared" si="22"/>
        <v>3</v>
      </c>
      <c r="AV1524" s="109">
        <f t="shared" si="22"/>
        <v>1</v>
      </c>
      <c r="AW1524" s="109">
        <f t="shared" si="22"/>
        <v>2</v>
      </c>
      <c r="AX1524" s="109">
        <f t="shared" si="22"/>
        <v>0</v>
      </c>
      <c r="AY1524" s="109">
        <f t="shared" si="22"/>
        <v>0</v>
      </c>
      <c r="AZ1524" s="109">
        <f t="shared" si="22"/>
        <v>0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5</v>
      </c>
      <c r="BF1524" s="109">
        <f t="shared" si="22"/>
        <v>0</v>
      </c>
      <c r="BG1524" s="109">
        <f t="shared" si="22"/>
        <v>0</v>
      </c>
      <c r="BH1524" s="109">
        <f t="shared" si="22"/>
        <v>1</v>
      </c>
      <c r="BI1524" s="109">
        <f t="shared" si="22"/>
        <v>2</v>
      </c>
      <c r="BJ1524" s="109">
        <f t="shared" si="22"/>
        <v>0</v>
      </c>
      <c r="BK1524" s="109">
        <f t="shared" si="22"/>
        <v>0</v>
      </c>
      <c r="BL1524" s="109">
        <f t="shared" si="22"/>
        <v>35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42</v>
      </c>
      <c r="F1525" s="27">
        <v>31</v>
      </c>
      <c r="G1525" s="27"/>
      <c r="H1525" s="27"/>
      <c r="I1525" s="27">
        <v>11</v>
      </c>
      <c r="J1525" s="27"/>
      <c r="K1525" s="27">
        <v>1</v>
      </c>
      <c r="L1525" s="27">
        <v>1</v>
      </c>
      <c r="M1525" s="27">
        <v>1</v>
      </c>
      <c r="N1525" s="27"/>
      <c r="O1525" s="27"/>
      <c r="P1525" s="27"/>
      <c r="Q1525" s="27"/>
      <c r="R1525" s="27">
        <v>8</v>
      </c>
      <c r="S1525" s="27"/>
      <c r="T1525" s="30">
        <v>1</v>
      </c>
      <c r="U1525" s="30">
        <v>1</v>
      </c>
      <c r="V1525" s="30"/>
      <c r="W1525" s="30"/>
      <c r="X1525" s="30"/>
      <c r="Y1525" s="30"/>
      <c r="Z1525" s="30"/>
      <c r="AA1525" s="30"/>
      <c r="AB1525" s="30"/>
      <c r="AC1525" s="30"/>
      <c r="AD1525" s="30">
        <v>5</v>
      </c>
      <c r="AE1525" s="30">
        <v>2</v>
      </c>
      <c r="AF1525" s="30"/>
      <c r="AG1525" s="30">
        <v>2</v>
      </c>
      <c r="AH1525" s="30">
        <v>17</v>
      </c>
      <c r="AI1525" s="30"/>
      <c r="AJ1525" s="30"/>
      <c r="AK1525" s="30">
        <v>1</v>
      </c>
      <c r="AL1525" s="30">
        <v>2</v>
      </c>
      <c r="AM1525" s="30">
        <v>1</v>
      </c>
      <c r="AN1525" s="30"/>
      <c r="AO1525" s="30"/>
      <c r="AP1525" s="30">
        <v>1</v>
      </c>
      <c r="AQ1525" s="30"/>
      <c r="AR1525" s="30"/>
      <c r="AS1525" s="30">
        <v>6</v>
      </c>
      <c r="AT1525" s="30"/>
      <c r="AU1525" s="30">
        <v>1</v>
      </c>
      <c r="AV1525" s="30">
        <v>1</v>
      </c>
      <c r="AW1525" s="30"/>
      <c r="AX1525" s="30"/>
      <c r="AY1525" s="30"/>
      <c r="AZ1525" s="30"/>
      <c r="BA1525" s="30"/>
      <c r="BB1525" s="30"/>
      <c r="BC1525" s="30"/>
      <c r="BD1525" s="30"/>
      <c r="BE1525" s="30">
        <v>3</v>
      </c>
      <c r="BF1525" s="30"/>
      <c r="BG1525" s="30"/>
      <c r="BH1525" s="30"/>
      <c r="BI1525" s="30">
        <v>1</v>
      </c>
      <c r="BJ1525" s="30"/>
      <c r="BK1525" s="30"/>
      <c r="BL1525" s="30">
        <v>4</v>
      </c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48</v>
      </c>
      <c r="F1526" s="27">
        <v>45</v>
      </c>
      <c r="G1526" s="27"/>
      <c r="H1526" s="27"/>
      <c r="I1526" s="27">
        <v>3</v>
      </c>
      <c r="J1526" s="27"/>
      <c r="K1526" s="27"/>
      <c r="L1526" s="27"/>
      <c r="M1526" s="27"/>
      <c r="N1526" s="27"/>
      <c r="O1526" s="27"/>
      <c r="P1526" s="27"/>
      <c r="Q1526" s="27"/>
      <c r="R1526" s="27">
        <v>3</v>
      </c>
      <c r="S1526" s="27"/>
      <c r="T1526" s="30">
        <v>2</v>
      </c>
      <c r="U1526" s="30"/>
      <c r="V1526" s="30">
        <v>2</v>
      </c>
      <c r="W1526" s="30"/>
      <c r="X1526" s="30"/>
      <c r="Y1526" s="30"/>
      <c r="Z1526" s="30"/>
      <c r="AA1526" s="30"/>
      <c r="AB1526" s="30"/>
      <c r="AC1526" s="30"/>
      <c r="AD1526" s="30"/>
      <c r="AE1526" s="30">
        <v>1</v>
      </c>
      <c r="AF1526" s="30"/>
      <c r="AG1526" s="30">
        <v>12</v>
      </c>
      <c r="AH1526" s="30">
        <v>22</v>
      </c>
      <c r="AI1526" s="30"/>
      <c r="AJ1526" s="30"/>
      <c r="AK1526" s="30">
        <v>2</v>
      </c>
      <c r="AL1526" s="30">
        <v>3</v>
      </c>
      <c r="AM1526" s="30">
        <v>3</v>
      </c>
      <c r="AN1526" s="30">
        <v>2</v>
      </c>
      <c r="AO1526" s="30"/>
      <c r="AP1526" s="30">
        <v>3</v>
      </c>
      <c r="AQ1526" s="30"/>
      <c r="AR1526" s="30">
        <v>7</v>
      </c>
      <c r="AS1526" s="30">
        <v>4</v>
      </c>
      <c r="AT1526" s="30"/>
      <c r="AU1526" s="30">
        <v>2</v>
      </c>
      <c r="AV1526" s="30"/>
      <c r="AW1526" s="30">
        <v>2</v>
      </c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>
        <v>1</v>
      </c>
      <c r="BI1526" s="30">
        <v>1</v>
      </c>
      <c r="BJ1526" s="30"/>
      <c r="BK1526" s="30"/>
      <c r="BL1526" s="30">
        <v>12</v>
      </c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37</v>
      </c>
      <c r="F1527" s="27">
        <v>36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>
        <v>1</v>
      </c>
      <c r="R1527" s="27"/>
      <c r="S1527" s="27"/>
      <c r="T1527" s="30">
        <v>5</v>
      </c>
      <c r="U1527" s="30"/>
      <c r="V1527" s="30"/>
      <c r="W1527" s="30">
        <v>1</v>
      </c>
      <c r="X1527" s="30">
        <v>2</v>
      </c>
      <c r="Y1527" s="30">
        <v>2</v>
      </c>
      <c r="Z1527" s="30"/>
      <c r="AA1527" s="30"/>
      <c r="AB1527" s="30">
        <v>1</v>
      </c>
      <c r="AC1527" s="30"/>
      <c r="AD1527" s="30">
        <v>2</v>
      </c>
      <c r="AE1527" s="30"/>
      <c r="AF1527" s="30"/>
      <c r="AG1527" s="30">
        <v>6</v>
      </c>
      <c r="AH1527" s="30">
        <v>5</v>
      </c>
      <c r="AI1527" s="30"/>
      <c r="AJ1527" s="30"/>
      <c r="AK1527" s="30">
        <v>15</v>
      </c>
      <c r="AL1527" s="30">
        <v>2</v>
      </c>
      <c r="AM1527" s="30"/>
      <c r="AN1527" s="30">
        <v>1</v>
      </c>
      <c r="AO1527" s="30"/>
      <c r="AP1527" s="30">
        <v>5</v>
      </c>
      <c r="AQ1527" s="30">
        <v>1</v>
      </c>
      <c r="AR1527" s="30">
        <v>12</v>
      </c>
      <c r="AS1527" s="30">
        <v>2</v>
      </c>
      <c r="AT1527" s="30"/>
      <c r="AU1527" s="30"/>
      <c r="AV1527" s="30"/>
      <c r="AW1527" s="30"/>
      <c r="AX1527" s="30"/>
      <c r="AY1527" s="30"/>
      <c r="AZ1527" s="30"/>
      <c r="BA1527" s="30"/>
      <c r="BB1527" s="30"/>
      <c r="BC1527" s="30"/>
      <c r="BD1527" s="30"/>
      <c r="BE1527" s="30">
        <v>2</v>
      </c>
      <c r="BF1527" s="30"/>
      <c r="BG1527" s="30"/>
      <c r="BH1527" s="30"/>
      <c r="BI1527" s="30"/>
      <c r="BJ1527" s="30"/>
      <c r="BK1527" s="30"/>
      <c r="BL1527" s="30">
        <v>18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3</v>
      </c>
      <c r="F1528" s="27">
        <v>3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>
        <v>1</v>
      </c>
      <c r="T1528" s="30">
        <v>1</v>
      </c>
      <c r="U1528" s="30"/>
      <c r="V1528" s="30"/>
      <c r="W1528" s="30"/>
      <c r="X1528" s="30">
        <v>1</v>
      </c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>
        <v>1</v>
      </c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>
        <v>1</v>
      </c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1</v>
      </c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16</v>
      </c>
      <c r="F1529" s="27">
        <v>12</v>
      </c>
      <c r="G1529" s="27"/>
      <c r="H1529" s="27"/>
      <c r="I1529" s="27">
        <v>4</v>
      </c>
      <c r="J1529" s="27"/>
      <c r="K1529" s="27"/>
      <c r="L1529" s="27">
        <v>1</v>
      </c>
      <c r="M1529" s="27"/>
      <c r="N1529" s="27"/>
      <c r="O1529" s="27"/>
      <c r="P1529" s="27"/>
      <c r="Q1529" s="27"/>
      <c r="R1529" s="27">
        <v>3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1</v>
      </c>
      <c r="AH1529" s="30">
        <v>9</v>
      </c>
      <c r="AI1529" s="30"/>
      <c r="AJ1529" s="30"/>
      <c r="AK1529" s="30"/>
      <c r="AL1529" s="30">
        <v>2</v>
      </c>
      <c r="AM1529" s="30"/>
      <c r="AN1529" s="30"/>
      <c r="AO1529" s="30"/>
      <c r="AP1529" s="30"/>
      <c r="AQ1529" s="30"/>
      <c r="AR1529" s="30"/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>
        <v>1</v>
      </c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6</v>
      </c>
      <c r="F1530" s="27">
        <v>6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>
        <v>1</v>
      </c>
      <c r="AH1530" s="30"/>
      <c r="AI1530" s="30"/>
      <c r="AJ1530" s="30"/>
      <c r="AK1530" s="30">
        <v>2</v>
      </c>
      <c r="AL1530" s="30"/>
      <c r="AM1530" s="30">
        <v>3</v>
      </c>
      <c r="AN1530" s="30"/>
      <c r="AO1530" s="30"/>
      <c r="AP1530" s="30"/>
      <c r="AQ1530" s="30"/>
      <c r="AR1530" s="30">
        <v>2</v>
      </c>
      <c r="AS1530" s="30">
        <v>1</v>
      </c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>
        <v>1</v>
      </c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>
        <v>6</v>
      </c>
      <c r="F1531" s="27"/>
      <c r="G1531" s="27"/>
      <c r="H1531" s="27"/>
      <c r="I1531" s="27">
        <v>6</v>
      </c>
      <c r="J1531" s="27"/>
      <c r="K1531" s="27"/>
      <c r="L1531" s="27"/>
      <c r="M1531" s="27"/>
      <c r="N1531" s="27"/>
      <c r="O1531" s="27"/>
      <c r="P1531" s="27"/>
      <c r="Q1531" s="27"/>
      <c r="R1531" s="27">
        <v>6</v>
      </c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2"/>
      <c r="D1535" s="104"/>
      <c r="E1535" s="27"/>
      <c r="F1535" s="27"/>
      <c r="G1535" s="27"/>
      <c r="H1535" s="27"/>
      <c r="I1535" s="27"/>
      <c r="J1535" s="27">
        <v>1</v>
      </c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9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200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180" t="s">
        <v>2365</v>
      </c>
      <c r="F1540" s="180"/>
      <c r="G1540" s="180"/>
      <c r="H1540" s="180"/>
      <c r="I1540" s="18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181" t="s">
        <v>2366</v>
      </c>
      <c r="F1543" s="181"/>
      <c r="G1543" s="181"/>
      <c r="H1543" s="181"/>
      <c r="I1543" s="181"/>
      <c r="J1543" s="181"/>
      <c r="K1543" s="18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</mergeCells>
  <printOptions/>
  <pageMargins left="0.2362204724409449" right="0.2362204724409449" top="0.15748031496062992" bottom="0.35433070866141736" header="0.11811023622047245" footer="0.11811023622047245"/>
  <pageSetup firstPageNumber="2" useFirstPageNumber="1" fitToHeight="4" fitToWidth="2" horizontalDpi="600" verticalDpi="600" orientation="landscape" pageOrder="overThenDown" paperSize="9" scale="47" r:id="rId1"/>
  <headerFooter>
    <oddFooter>&amp;LFB86F903&amp;CФорма № 6-8, Підрозділ: Галицький районний суд Івано-Франківської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R1542"/>
  <sheetViews>
    <sheetView workbookViewId="0" topLeftCell="A1">
      <selection activeCell="J247" sqref="J24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84" t="s">
        <v>1508</v>
      </c>
      <c r="B6" s="216" t="s">
        <v>934</v>
      </c>
      <c r="C6" s="218" t="s">
        <v>93</v>
      </c>
      <c r="D6" s="64"/>
      <c r="E6" s="176" t="s">
        <v>1513</v>
      </c>
      <c r="F6" s="176" t="s">
        <v>1514</v>
      </c>
      <c r="G6" s="210"/>
      <c r="H6" s="210"/>
      <c r="I6" s="210"/>
      <c r="J6" s="210"/>
      <c r="K6" s="210"/>
      <c r="L6" s="210"/>
      <c r="M6" s="210"/>
      <c r="N6" s="176" t="s">
        <v>1526</v>
      </c>
      <c r="O6" s="176"/>
      <c r="P6" s="176"/>
      <c r="Q6" s="176"/>
      <c r="R6" s="176"/>
      <c r="S6" s="176"/>
      <c r="T6" s="176"/>
      <c r="U6" s="176" t="s">
        <v>1536</v>
      </c>
      <c r="V6" s="176"/>
      <c r="W6" s="176"/>
      <c r="X6" s="176" t="s">
        <v>1536</v>
      </c>
      <c r="Y6" s="176"/>
      <c r="Z6" s="176"/>
      <c r="AA6" s="176"/>
      <c r="AB6" s="176" t="s">
        <v>1541</v>
      </c>
      <c r="AC6" s="176"/>
      <c r="AD6" s="176"/>
      <c r="AE6" s="176"/>
      <c r="AF6" s="176"/>
      <c r="AG6" s="176"/>
      <c r="AH6" s="176" t="s">
        <v>1541</v>
      </c>
      <c r="AI6" s="176"/>
      <c r="AJ6" s="176"/>
      <c r="AK6" s="176"/>
      <c r="AL6" s="176"/>
      <c r="AM6" s="176" t="s">
        <v>1554</v>
      </c>
      <c r="AN6" s="210"/>
      <c r="AO6" s="210"/>
      <c r="AP6" s="210"/>
      <c r="AQ6" s="210"/>
      <c r="AR6" s="210"/>
      <c r="AS6" s="210"/>
      <c r="AT6" s="176" t="s">
        <v>1564</v>
      </c>
      <c r="AU6" s="176" t="s">
        <v>1562</v>
      </c>
      <c r="AV6" s="176" t="s">
        <v>1563</v>
      </c>
      <c r="AW6" s="176" t="s">
        <v>1565</v>
      </c>
      <c r="AX6" s="176"/>
      <c r="AY6" s="176"/>
      <c r="AZ6" s="176"/>
      <c r="BA6" s="176" t="s">
        <v>1570</v>
      </c>
      <c r="BB6" s="176"/>
      <c r="BC6" s="176"/>
      <c r="BD6" s="176"/>
      <c r="BE6" s="176" t="s">
        <v>1570</v>
      </c>
      <c r="BF6" s="176"/>
      <c r="BG6" s="176"/>
      <c r="BH6" s="176" t="s">
        <v>1579</v>
      </c>
      <c r="BI6" s="176"/>
      <c r="BJ6" s="176"/>
      <c r="BK6" s="176"/>
      <c r="BL6" s="176"/>
      <c r="BM6" s="176"/>
      <c r="BN6" s="176"/>
      <c r="BO6" s="176"/>
      <c r="BP6" s="176"/>
      <c r="BQ6" s="176"/>
      <c r="BR6" s="53"/>
    </row>
    <row r="7" spans="1:70" ht="21.75" customHeight="1">
      <c r="A7" s="210"/>
      <c r="B7" s="217"/>
      <c r="C7" s="218"/>
      <c r="D7" s="64"/>
      <c r="E7" s="176"/>
      <c r="F7" s="176" t="s">
        <v>1515</v>
      </c>
      <c r="G7" s="176" t="s">
        <v>1516</v>
      </c>
      <c r="H7" s="176" t="s">
        <v>1519</v>
      </c>
      <c r="I7" s="176" t="s">
        <v>1520</v>
      </c>
      <c r="J7" s="176"/>
      <c r="K7" s="176"/>
      <c r="L7" s="176" t="s">
        <v>1524</v>
      </c>
      <c r="M7" s="176"/>
      <c r="N7" s="176" t="s">
        <v>1527</v>
      </c>
      <c r="O7" s="176" t="s">
        <v>1529</v>
      </c>
      <c r="P7" s="176" t="s">
        <v>1530</v>
      </c>
      <c r="Q7" s="176" t="s">
        <v>1528</v>
      </c>
      <c r="R7" s="176" t="s">
        <v>1532</v>
      </c>
      <c r="S7" s="176" t="s">
        <v>1531</v>
      </c>
      <c r="T7" s="176" t="s">
        <v>1534</v>
      </c>
      <c r="U7" s="176" t="s">
        <v>1537</v>
      </c>
      <c r="V7" s="176" t="s">
        <v>1533</v>
      </c>
      <c r="W7" s="176" t="s">
        <v>1535</v>
      </c>
      <c r="X7" s="176" t="s">
        <v>1540</v>
      </c>
      <c r="Y7" s="176" t="s">
        <v>1538</v>
      </c>
      <c r="Z7" s="176" t="s">
        <v>1539</v>
      </c>
      <c r="AA7" s="176" t="s">
        <v>1543</v>
      </c>
      <c r="AB7" s="176" t="s">
        <v>1542</v>
      </c>
      <c r="AC7" s="176" t="s">
        <v>1545</v>
      </c>
      <c r="AD7" s="176" t="s">
        <v>1547</v>
      </c>
      <c r="AE7" s="176" t="s">
        <v>1544</v>
      </c>
      <c r="AF7" s="176" t="s">
        <v>1546</v>
      </c>
      <c r="AG7" s="176" t="s">
        <v>1548</v>
      </c>
      <c r="AH7" s="176" t="s">
        <v>1550</v>
      </c>
      <c r="AI7" s="176" t="s">
        <v>1549</v>
      </c>
      <c r="AJ7" s="176" t="s">
        <v>1552</v>
      </c>
      <c r="AK7" s="176" t="s">
        <v>1551</v>
      </c>
      <c r="AL7" s="176" t="s">
        <v>1553</v>
      </c>
      <c r="AM7" s="176" t="s">
        <v>1555</v>
      </c>
      <c r="AN7" s="176" t="s">
        <v>1558</v>
      </c>
      <c r="AO7" s="176" t="s">
        <v>1556</v>
      </c>
      <c r="AP7" s="176" t="s">
        <v>1557</v>
      </c>
      <c r="AQ7" s="176" t="s">
        <v>1559</v>
      </c>
      <c r="AR7" s="176" t="s">
        <v>1560</v>
      </c>
      <c r="AS7" s="176" t="s">
        <v>1561</v>
      </c>
      <c r="AT7" s="176"/>
      <c r="AU7" s="176"/>
      <c r="AV7" s="176"/>
      <c r="AW7" s="214" t="s">
        <v>1481</v>
      </c>
      <c r="AX7" s="176" t="s">
        <v>1476</v>
      </c>
      <c r="AY7" s="176"/>
      <c r="AZ7" s="176"/>
      <c r="BA7" s="176" t="s">
        <v>1571</v>
      </c>
      <c r="BB7" s="176" t="s">
        <v>1572</v>
      </c>
      <c r="BC7" s="176" t="s">
        <v>1574</v>
      </c>
      <c r="BD7" s="176" t="s">
        <v>1575</v>
      </c>
      <c r="BE7" s="176" t="s">
        <v>1576</v>
      </c>
      <c r="BF7" s="176" t="s">
        <v>1577</v>
      </c>
      <c r="BG7" s="176" t="s">
        <v>1578</v>
      </c>
      <c r="BH7" s="176" t="s">
        <v>1580</v>
      </c>
      <c r="BI7" s="176" t="s">
        <v>1582</v>
      </c>
      <c r="BJ7" s="176"/>
      <c r="BK7" s="176"/>
      <c r="BL7" s="176"/>
      <c r="BM7" s="176" t="s">
        <v>1583</v>
      </c>
      <c r="BN7" s="176"/>
      <c r="BO7" s="215" t="s">
        <v>1585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176"/>
      <c r="F8" s="176"/>
      <c r="G8" s="176"/>
      <c r="H8" s="176"/>
      <c r="I8" s="176" t="s">
        <v>1521</v>
      </c>
      <c r="J8" s="176" t="s">
        <v>1517</v>
      </c>
      <c r="K8" s="176"/>
      <c r="L8" s="176" t="s">
        <v>1525</v>
      </c>
      <c r="M8" s="176" t="s">
        <v>1522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1566</v>
      </c>
      <c r="AY8" s="176" t="s">
        <v>1567</v>
      </c>
      <c r="AZ8" s="176" t="s">
        <v>1573</v>
      </c>
      <c r="BA8" s="176"/>
      <c r="BB8" s="176"/>
      <c r="BC8" s="176"/>
      <c r="BD8" s="176"/>
      <c r="BE8" s="176"/>
      <c r="BF8" s="176"/>
      <c r="BG8" s="176"/>
      <c r="BH8" s="176"/>
      <c r="BI8" s="214" t="s">
        <v>1481</v>
      </c>
      <c r="BJ8" s="176" t="s">
        <v>1476</v>
      </c>
      <c r="BK8" s="176"/>
      <c r="BL8" s="176"/>
      <c r="BM8" s="176"/>
      <c r="BN8" s="176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176"/>
      <c r="F9" s="176"/>
      <c r="G9" s="176"/>
      <c r="H9" s="176"/>
      <c r="I9" s="176"/>
      <c r="J9" s="176" t="s">
        <v>1518</v>
      </c>
      <c r="K9" s="176" t="s">
        <v>1523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4"/>
      <c r="BJ9" s="176" t="s">
        <v>1581</v>
      </c>
      <c r="BK9" s="176" t="s">
        <v>1461</v>
      </c>
      <c r="BL9" s="176" t="s">
        <v>1475</v>
      </c>
      <c r="BM9" s="214" t="s">
        <v>1481</v>
      </c>
      <c r="BN9" s="176" t="s">
        <v>1584</v>
      </c>
      <c r="BO9" s="176" t="s">
        <v>1586</v>
      </c>
      <c r="BP9" s="176" t="s">
        <v>1587</v>
      </c>
      <c r="BQ9" s="176" t="s">
        <v>1617</v>
      </c>
      <c r="BR9" s="53"/>
    </row>
    <row r="10" spans="1:70" ht="66" customHeight="1">
      <c r="A10" s="210"/>
      <c r="B10" s="217"/>
      <c r="C10" s="218"/>
      <c r="D10" s="64"/>
      <c r="E10" s="221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4"/>
      <c r="BJ10" s="210"/>
      <c r="BK10" s="176"/>
      <c r="BL10" s="176"/>
      <c r="BM10" s="214"/>
      <c r="BN10" s="176"/>
      <c r="BO10" s="176"/>
      <c r="BP10" s="176"/>
      <c r="BQ10" s="176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12</v>
      </c>
      <c r="F31" s="27">
        <f aca="true" t="shared" si="1" ref="F31:BQ31">SUM(F32:F95)</f>
        <v>12</v>
      </c>
      <c r="G31" s="27">
        <f t="shared" si="1"/>
        <v>0</v>
      </c>
      <c r="H31" s="27">
        <f t="shared" si="1"/>
        <v>4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4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4</v>
      </c>
      <c r="Q31" s="27">
        <f t="shared" si="1"/>
        <v>1</v>
      </c>
      <c r="R31" s="27">
        <f t="shared" si="1"/>
        <v>4</v>
      </c>
      <c r="S31" s="27">
        <f t="shared" si="1"/>
        <v>3</v>
      </c>
      <c r="T31" s="27">
        <f t="shared" si="1"/>
        <v>0</v>
      </c>
      <c r="U31" s="27">
        <f t="shared" si="1"/>
        <v>4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0</v>
      </c>
      <c r="AI31" s="27">
        <f t="shared" si="1"/>
        <v>7</v>
      </c>
      <c r="AJ31" s="27">
        <f t="shared" si="1"/>
        <v>1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6</v>
      </c>
      <c r="AP31" s="27">
        <f t="shared" si="1"/>
        <v>5</v>
      </c>
      <c r="AQ31" s="27">
        <f t="shared" si="1"/>
        <v>1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1</v>
      </c>
      <c r="AX31" s="27">
        <f t="shared" si="1"/>
        <v>1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1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>
      <c r="A32" s="5">
        <v>19</v>
      </c>
      <c r="B32" s="10" t="s">
        <v>946</v>
      </c>
      <c r="C32" s="18" t="s">
        <v>104</v>
      </c>
      <c r="D32" s="18"/>
      <c r="E32" s="27">
        <v>1</v>
      </c>
      <c r="F32" s="30">
        <v>1</v>
      </c>
      <c r="G32" s="30"/>
      <c r="H32" s="27"/>
      <c r="I32" s="27"/>
      <c r="J32" s="30"/>
      <c r="K32" s="30"/>
      <c r="L32" s="30">
        <v>1</v>
      </c>
      <c r="M32" s="30"/>
      <c r="N32" s="27"/>
      <c r="O32" s="30"/>
      <c r="P32" s="30">
        <v>1</v>
      </c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1</v>
      </c>
      <c r="AJ32" s="27"/>
      <c r="AK32" s="27"/>
      <c r="AL32" s="27"/>
      <c r="AM32" s="30"/>
      <c r="AN32" s="30"/>
      <c r="AO32" s="30"/>
      <c r="AP32" s="30">
        <v>1</v>
      </c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947</v>
      </c>
      <c r="C33" s="18" t="s">
        <v>104</v>
      </c>
      <c r="D33" s="18"/>
      <c r="E33" s="27">
        <v>1</v>
      </c>
      <c r="F33" s="30">
        <v>1</v>
      </c>
      <c r="G33" s="30"/>
      <c r="H33" s="27"/>
      <c r="I33" s="27"/>
      <c r="J33" s="30"/>
      <c r="K33" s="30"/>
      <c r="L33" s="30">
        <v>1</v>
      </c>
      <c r="M33" s="30"/>
      <c r="N33" s="27"/>
      <c r="O33" s="30"/>
      <c r="P33" s="30"/>
      <c r="Q33" s="27">
        <v>1</v>
      </c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1</v>
      </c>
      <c r="AJ33" s="27">
        <v>1</v>
      </c>
      <c r="AK33" s="27"/>
      <c r="AL33" s="27"/>
      <c r="AM33" s="30"/>
      <c r="AN33" s="30"/>
      <c r="AO33" s="30"/>
      <c r="AP33" s="30"/>
      <c r="AQ33" s="30">
        <v>1</v>
      </c>
      <c r="AR33" s="27"/>
      <c r="AS33" s="27"/>
      <c r="AT33" s="30"/>
      <c r="AU33" s="27"/>
      <c r="AV33" s="30"/>
      <c r="AW33" s="30">
        <v>1</v>
      </c>
      <c r="AX33" s="30">
        <v>1</v>
      </c>
      <c r="AY33" s="30"/>
      <c r="AZ33" s="30"/>
      <c r="BA33" s="27"/>
      <c r="BB33" s="27"/>
      <c r="BC33" s="27"/>
      <c r="BD33" s="27">
        <v>1</v>
      </c>
      <c r="BE33" s="30"/>
      <c r="BF33" s="30"/>
      <c r="BG33" s="30"/>
      <c r="BH33" s="30">
        <v>1</v>
      </c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1</v>
      </c>
      <c r="F42" s="30">
        <v>1</v>
      </c>
      <c r="G42" s="30"/>
      <c r="H42" s="27">
        <v>1</v>
      </c>
      <c r="I42" s="27"/>
      <c r="J42" s="30"/>
      <c r="K42" s="30"/>
      <c r="L42" s="30"/>
      <c r="M42" s="30"/>
      <c r="N42" s="27"/>
      <c r="O42" s="30"/>
      <c r="P42" s="30">
        <v>1</v>
      </c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1</v>
      </c>
      <c r="AJ42" s="27"/>
      <c r="AK42" s="27"/>
      <c r="AL42" s="27"/>
      <c r="AM42" s="30"/>
      <c r="AN42" s="30"/>
      <c r="AO42" s="30">
        <v>1</v>
      </c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1</v>
      </c>
      <c r="F44" s="30">
        <v>1</v>
      </c>
      <c r="G44" s="30"/>
      <c r="H44" s="27">
        <v>1</v>
      </c>
      <c r="I44" s="27"/>
      <c r="J44" s="30"/>
      <c r="K44" s="30"/>
      <c r="L44" s="30"/>
      <c r="M44" s="30"/>
      <c r="N44" s="27"/>
      <c r="O44" s="30"/>
      <c r="P44" s="30"/>
      <c r="Q44" s="27"/>
      <c r="R44" s="30"/>
      <c r="S44" s="30">
        <v>1</v>
      </c>
      <c r="T44" s="30"/>
      <c r="U44" s="30">
        <v>1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/>
      <c r="AP44" s="30">
        <v>1</v>
      </c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4</v>
      </c>
      <c r="F48" s="30">
        <v>4</v>
      </c>
      <c r="G48" s="30"/>
      <c r="H48" s="27">
        <v>2</v>
      </c>
      <c r="I48" s="27"/>
      <c r="J48" s="30"/>
      <c r="K48" s="30"/>
      <c r="L48" s="30"/>
      <c r="M48" s="30"/>
      <c r="N48" s="27"/>
      <c r="O48" s="30"/>
      <c r="P48" s="30">
        <v>1</v>
      </c>
      <c r="Q48" s="27"/>
      <c r="R48" s="30">
        <v>3</v>
      </c>
      <c r="S48" s="30"/>
      <c r="T48" s="30"/>
      <c r="U48" s="30">
        <v>3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1</v>
      </c>
      <c r="AJ48" s="27"/>
      <c r="AK48" s="27"/>
      <c r="AL48" s="27"/>
      <c r="AM48" s="30"/>
      <c r="AN48" s="30"/>
      <c r="AO48" s="30">
        <v>3</v>
      </c>
      <c r="AP48" s="30">
        <v>1</v>
      </c>
      <c r="AQ48" s="30"/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3</v>
      </c>
      <c r="F49" s="30">
        <v>3</v>
      </c>
      <c r="G49" s="30"/>
      <c r="H49" s="27"/>
      <c r="I49" s="27"/>
      <c r="J49" s="30"/>
      <c r="K49" s="30"/>
      <c r="L49" s="30">
        <v>2</v>
      </c>
      <c r="M49" s="30"/>
      <c r="N49" s="27"/>
      <c r="O49" s="30"/>
      <c r="P49" s="30">
        <v>1</v>
      </c>
      <c r="Q49" s="27"/>
      <c r="R49" s="30">
        <v>1</v>
      </c>
      <c r="S49" s="30">
        <v>1</v>
      </c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>
        <v>2</v>
      </c>
      <c r="AJ49" s="27"/>
      <c r="AK49" s="27"/>
      <c r="AL49" s="27"/>
      <c r="AM49" s="30"/>
      <c r="AN49" s="30"/>
      <c r="AO49" s="30">
        <v>1</v>
      </c>
      <c r="AP49" s="30">
        <v>2</v>
      </c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959</v>
      </c>
      <c r="C50" s="18" t="s">
        <v>115</v>
      </c>
      <c r="D50" s="18"/>
      <c r="E50" s="27">
        <v>1</v>
      </c>
      <c r="F50" s="30">
        <v>1</v>
      </c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>
        <v>1</v>
      </c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>
        <v>1</v>
      </c>
      <c r="AJ50" s="27"/>
      <c r="AK50" s="27"/>
      <c r="AL50" s="27"/>
      <c r="AM50" s="30"/>
      <c r="AN50" s="30"/>
      <c r="AO50" s="30">
        <v>1</v>
      </c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3</v>
      </c>
      <c r="F128" s="27">
        <f aca="true" t="shared" si="4" ref="F128:BQ128">SUM(F129:F200)</f>
        <v>3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2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2</v>
      </c>
      <c r="S128" s="27">
        <f t="shared" si="4"/>
        <v>0</v>
      </c>
      <c r="T128" s="27">
        <f t="shared" si="4"/>
        <v>0</v>
      </c>
      <c r="U128" s="27">
        <f t="shared" si="4"/>
        <v>1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1</v>
      </c>
      <c r="AJ128" s="27">
        <f t="shared" si="4"/>
        <v>1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1</v>
      </c>
      <c r="AP128" s="27">
        <f t="shared" si="4"/>
        <v>2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2</v>
      </c>
      <c r="AX128" s="27">
        <f t="shared" si="4"/>
        <v>1</v>
      </c>
      <c r="AY128" s="27">
        <f t="shared" si="4"/>
        <v>1</v>
      </c>
      <c r="AZ128" s="27">
        <f t="shared" si="4"/>
        <v>0</v>
      </c>
      <c r="BA128" s="27">
        <f t="shared" si="4"/>
        <v>1</v>
      </c>
      <c r="BB128" s="27">
        <f t="shared" si="4"/>
        <v>0</v>
      </c>
      <c r="BC128" s="27">
        <f t="shared" si="4"/>
        <v>1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1</v>
      </c>
      <c r="BJ128" s="27">
        <f t="shared" si="4"/>
        <v>0</v>
      </c>
      <c r="BK128" s="27">
        <f t="shared" si="4"/>
        <v>1</v>
      </c>
      <c r="BL128" s="27">
        <f t="shared" si="4"/>
        <v>0</v>
      </c>
      <c r="BM128" s="27">
        <f t="shared" si="4"/>
        <v>1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1062</v>
      </c>
      <c r="C160" s="18" t="s">
        <v>155</v>
      </c>
      <c r="D160" s="18"/>
      <c r="E160" s="27">
        <v>3</v>
      </c>
      <c r="F160" s="30">
        <v>3</v>
      </c>
      <c r="G160" s="30"/>
      <c r="H160" s="27"/>
      <c r="I160" s="27"/>
      <c r="J160" s="30"/>
      <c r="K160" s="30"/>
      <c r="L160" s="30">
        <v>2</v>
      </c>
      <c r="M160" s="30"/>
      <c r="N160" s="27"/>
      <c r="O160" s="30"/>
      <c r="P160" s="30"/>
      <c r="Q160" s="27">
        <v>1</v>
      </c>
      <c r="R160" s="30">
        <v>2</v>
      </c>
      <c r="S160" s="30"/>
      <c r="T160" s="30"/>
      <c r="U160" s="30">
        <v>1</v>
      </c>
      <c r="V160" s="27"/>
      <c r="W160" s="30"/>
      <c r="X160" s="30"/>
      <c r="Y160" s="30"/>
      <c r="Z160" s="30"/>
      <c r="AA160" s="30"/>
      <c r="AB160" s="30">
        <v>1</v>
      </c>
      <c r="AC160" s="30"/>
      <c r="AD160" s="30"/>
      <c r="AE160" s="30"/>
      <c r="AF160" s="30"/>
      <c r="AG160" s="30"/>
      <c r="AH160" s="30"/>
      <c r="AI160" s="30">
        <v>1</v>
      </c>
      <c r="AJ160" s="27">
        <v>1</v>
      </c>
      <c r="AK160" s="27"/>
      <c r="AL160" s="27"/>
      <c r="AM160" s="30"/>
      <c r="AN160" s="30"/>
      <c r="AO160" s="30">
        <v>1</v>
      </c>
      <c r="AP160" s="30">
        <v>2</v>
      </c>
      <c r="AQ160" s="30"/>
      <c r="AR160" s="27"/>
      <c r="AS160" s="27"/>
      <c r="AT160" s="30"/>
      <c r="AU160" s="27"/>
      <c r="AV160" s="30"/>
      <c r="AW160" s="30">
        <v>2</v>
      </c>
      <c r="AX160" s="30">
        <v>1</v>
      </c>
      <c r="AY160" s="30">
        <v>1</v>
      </c>
      <c r="AZ160" s="30"/>
      <c r="BA160" s="27">
        <v>1</v>
      </c>
      <c r="BB160" s="27"/>
      <c r="BC160" s="27">
        <v>1</v>
      </c>
      <c r="BD160" s="27"/>
      <c r="BE160" s="30"/>
      <c r="BF160" s="30"/>
      <c r="BG160" s="30"/>
      <c r="BH160" s="30"/>
      <c r="BI160" s="30">
        <v>1</v>
      </c>
      <c r="BJ160" s="30"/>
      <c r="BK160" s="30">
        <v>1</v>
      </c>
      <c r="BL160" s="30"/>
      <c r="BM160" s="30">
        <v>1</v>
      </c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1066</v>
      </c>
      <c r="C164" s="18" t="s">
        <v>157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36</v>
      </c>
      <c r="F201" s="27">
        <f t="shared" si="5"/>
        <v>36</v>
      </c>
      <c r="G201" s="27">
        <f t="shared" si="5"/>
        <v>0</v>
      </c>
      <c r="H201" s="27">
        <f t="shared" si="5"/>
        <v>1</v>
      </c>
      <c r="I201" s="27">
        <f t="shared" si="5"/>
        <v>14</v>
      </c>
      <c r="J201" s="27">
        <f t="shared" si="5"/>
        <v>0</v>
      </c>
      <c r="K201" s="27">
        <f t="shared" si="5"/>
        <v>0</v>
      </c>
      <c r="L201" s="27">
        <f t="shared" si="5"/>
        <v>7</v>
      </c>
      <c r="M201" s="27">
        <f t="shared" si="5"/>
        <v>0</v>
      </c>
      <c r="N201" s="27">
        <f t="shared" si="5"/>
        <v>2</v>
      </c>
      <c r="O201" s="27">
        <f t="shared" si="5"/>
        <v>3</v>
      </c>
      <c r="P201" s="27">
        <f t="shared" si="5"/>
        <v>14</v>
      </c>
      <c r="Q201" s="27">
        <f t="shared" si="5"/>
        <v>3</v>
      </c>
      <c r="R201" s="27">
        <f t="shared" si="5"/>
        <v>11</v>
      </c>
      <c r="S201" s="27">
        <f t="shared" si="5"/>
        <v>3</v>
      </c>
      <c r="T201" s="27">
        <f t="shared" si="5"/>
        <v>0</v>
      </c>
      <c r="U201" s="27">
        <f t="shared" si="5"/>
        <v>7</v>
      </c>
      <c r="V201" s="27">
        <f t="shared" si="5"/>
        <v>1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4</v>
      </c>
      <c r="AE201" s="27">
        <f t="shared" si="5"/>
        <v>2</v>
      </c>
      <c r="AF201" s="27">
        <f t="shared" si="5"/>
        <v>0</v>
      </c>
      <c r="AG201" s="27">
        <f t="shared" si="5"/>
        <v>1</v>
      </c>
      <c r="AH201" s="27">
        <f t="shared" si="5"/>
        <v>0</v>
      </c>
      <c r="AI201" s="27">
        <f t="shared" si="5"/>
        <v>21</v>
      </c>
      <c r="AJ201" s="27">
        <f t="shared" si="5"/>
        <v>4</v>
      </c>
      <c r="AK201" s="27">
        <f t="shared" si="5"/>
        <v>0</v>
      </c>
      <c r="AL201" s="27">
        <f t="shared" si="5"/>
        <v>0</v>
      </c>
      <c r="AM201" s="27">
        <f t="shared" si="5"/>
        <v>1</v>
      </c>
      <c r="AN201" s="27">
        <f t="shared" si="5"/>
        <v>0</v>
      </c>
      <c r="AO201" s="27">
        <f t="shared" si="5"/>
        <v>8</v>
      </c>
      <c r="AP201" s="27">
        <f t="shared" si="5"/>
        <v>18</v>
      </c>
      <c r="AQ201" s="27">
        <f t="shared" si="5"/>
        <v>9</v>
      </c>
      <c r="AR201" s="27">
        <f t="shared" si="5"/>
        <v>0</v>
      </c>
      <c r="AS201" s="27">
        <f t="shared" si="5"/>
        <v>0</v>
      </c>
      <c r="AT201" s="27">
        <f t="shared" si="5"/>
        <v>0</v>
      </c>
      <c r="AU201" s="27">
        <f t="shared" si="5"/>
        <v>0</v>
      </c>
      <c r="AV201" s="27">
        <f t="shared" si="5"/>
        <v>4</v>
      </c>
      <c r="AW201" s="27">
        <f t="shared" si="5"/>
        <v>6</v>
      </c>
      <c r="AX201" s="27">
        <f t="shared" si="5"/>
        <v>4</v>
      </c>
      <c r="AY201" s="27">
        <f t="shared" si="5"/>
        <v>1</v>
      </c>
      <c r="AZ201" s="27">
        <f t="shared" si="5"/>
        <v>1</v>
      </c>
      <c r="BA201" s="27">
        <f t="shared" si="5"/>
        <v>0</v>
      </c>
      <c r="BB201" s="27">
        <f t="shared" si="5"/>
        <v>0</v>
      </c>
      <c r="BC201" s="27">
        <f t="shared" si="5"/>
        <v>3</v>
      </c>
      <c r="BD201" s="27">
        <f t="shared" si="5"/>
        <v>1</v>
      </c>
      <c r="BE201" s="27">
        <f t="shared" si="5"/>
        <v>1</v>
      </c>
      <c r="BF201" s="27">
        <f t="shared" si="5"/>
        <v>1</v>
      </c>
      <c r="BG201" s="27">
        <f t="shared" si="5"/>
        <v>0</v>
      </c>
      <c r="BH201" s="27">
        <f t="shared" si="5"/>
        <v>2</v>
      </c>
      <c r="BI201" s="27">
        <f t="shared" si="5"/>
        <v>2</v>
      </c>
      <c r="BJ201" s="27">
        <f t="shared" si="5"/>
        <v>2</v>
      </c>
      <c r="BK201" s="27">
        <f t="shared" si="5"/>
        <v>0</v>
      </c>
      <c r="BL201" s="27">
        <f t="shared" si="5"/>
        <v>0</v>
      </c>
      <c r="BM201" s="27">
        <f t="shared" si="5"/>
        <v>1</v>
      </c>
      <c r="BN201" s="27">
        <f t="shared" si="5"/>
        <v>0</v>
      </c>
      <c r="BO201" s="27">
        <f t="shared" si="5"/>
        <v>0</v>
      </c>
      <c r="BP201" s="27">
        <f t="shared" si="5"/>
        <v>0</v>
      </c>
      <c r="BQ201" s="27">
        <f>SUM(BQ202:BQ246)</f>
        <v>1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8</v>
      </c>
      <c r="F202" s="30">
        <v>8</v>
      </c>
      <c r="G202" s="30"/>
      <c r="H202" s="27">
        <v>1</v>
      </c>
      <c r="I202" s="27"/>
      <c r="J202" s="30"/>
      <c r="K202" s="30"/>
      <c r="L202" s="30"/>
      <c r="M202" s="30"/>
      <c r="N202" s="27">
        <v>1</v>
      </c>
      <c r="O202" s="30"/>
      <c r="P202" s="30">
        <v>4</v>
      </c>
      <c r="Q202" s="27">
        <v>1</v>
      </c>
      <c r="R202" s="30">
        <v>1</v>
      </c>
      <c r="S202" s="30">
        <v>1</v>
      </c>
      <c r="T202" s="30"/>
      <c r="U202" s="30">
        <v>1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/>
      <c r="AH202" s="30"/>
      <c r="AI202" s="30">
        <v>6</v>
      </c>
      <c r="AJ202" s="27"/>
      <c r="AK202" s="27"/>
      <c r="AL202" s="27"/>
      <c r="AM202" s="30"/>
      <c r="AN202" s="30"/>
      <c r="AO202" s="30">
        <v>3</v>
      </c>
      <c r="AP202" s="30">
        <v>4</v>
      </c>
      <c r="AQ202" s="30">
        <v>1</v>
      </c>
      <c r="AR202" s="27"/>
      <c r="AS202" s="27"/>
      <c r="AT202" s="30"/>
      <c r="AU202" s="27"/>
      <c r="AV202" s="30"/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10</v>
      </c>
      <c r="F203" s="30">
        <v>10</v>
      </c>
      <c r="G203" s="30"/>
      <c r="H203" s="27"/>
      <c r="I203" s="27">
        <v>7</v>
      </c>
      <c r="J203" s="30"/>
      <c r="K203" s="30"/>
      <c r="L203" s="30">
        <v>1</v>
      </c>
      <c r="M203" s="30"/>
      <c r="N203" s="27">
        <v>1</v>
      </c>
      <c r="O203" s="30">
        <v>2</v>
      </c>
      <c r="P203" s="30">
        <v>5</v>
      </c>
      <c r="Q203" s="27">
        <v>1</v>
      </c>
      <c r="R203" s="30">
        <v>1</v>
      </c>
      <c r="S203" s="30"/>
      <c r="T203" s="30"/>
      <c r="U203" s="30">
        <v>4</v>
      </c>
      <c r="V203" s="27"/>
      <c r="W203" s="30"/>
      <c r="X203" s="30"/>
      <c r="Y203" s="30"/>
      <c r="Z203" s="30"/>
      <c r="AA203" s="30"/>
      <c r="AB203" s="30"/>
      <c r="AC203" s="30"/>
      <c r="AD203" s="30">
        <v>2</v>
      </c>
      <c r="AE203" s="30">
        <v>1</v>
      </c>
      <c r="AF203" s="30"/>
      <c r="AG203" s="30"/>
      <c r="AH203" s="30"/>
      <c r="AI203" s="30">
        <v>3</v>
      </c>
      <c r="AJ203" s="27">
        <v>2</v>
      </c>
      <c r="AK203" s="27"/>
      <c r="AL203" s="27"/>
      <c r="AM203" s="30"/>
      <c r="AN203" s="30"/>
      <c r="AO203" s="30">
        <v>3</v>
      </c>
      <c r="AP203" s="30">
        <v>3</v>
      </c>
      <c r="AQ203" s="30">
        <v>4</v>
      </c>
      <c r="AR203" s="27"/>
      <c r="AS203" s="27"/>
      <c r="AT203" s="30"/>
      <c r="AU203" s="27"/>
      <c r="AV203" s="30">
        <v>1</v>
      </c>
      <c r="AW203" s="30">
        <v>3</v>
      </c>
      <c r="AX203" s="30">
        <v>2</v>
      </c>
      <c r="AY203" s="30"/>
      <c r="AZ203" s="30">
        <v>1</v>
      </c>
      <c r="BA203" s="27"/>
      <c r="BB203" s="27"/>
      <c r="BC203" s="27"/>
      <c r="BD203" s="27">
        <v>1</v>
      </c>
      <c r="BE203" s="30">
        <v>1</v>
      </c>
      <c r="BF203" s="30">
        <v>1</v>
      </c>
      <c r="BG203" s="30"/>
      <c r="BH203" s="30"/>
      <c r="BI203" s="30">
        <v>2</v>
      </c>
      <c r="BJ203" s="30">
        <v>2</v>
      </c>
      <c r="BK203" s="30"/>
      <c r="BL203" s="30"/>
      <c r="BM203" s="30">
        <v>1</v>
      </c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13</v>
      </c>
      <c r="F204" s="30">
        <v>13</v>
      </c>
      <c r="G204" s="30"/>
      <c r="H204" s="27"/>
      <c r="I204" s="27">
        <v>5</v>
      </c>
      <c r="J204" s="30"/>
      <c r="K204" s="30"/>
      <c r="L204" s="30">
        <v>6</v>
      </c>
      <c r="M204" s="30"/>
      <c r="N204" s="27"/>
      <c r="O204" s="30">
        <v>1</v>
      </c>
      <c r="P204" s="30">
        <v>5</v>
      </c>
      <c r="Q204" s="27">
        <v>1</v>
      </c>
      <c r="R204" s="30">
        <v>5</v>
      </c>
      <c r="S204" s="30">
        <v>1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>
        <v>1</v>
      </c>
      <c r="AF204" s="30"/>
      <c r="AG204" s="30">
        <v>1</v>
      </c>
      <c r="AH204" s="30"/>
      <c r="AI204" s="30">
        <v>10</v>
      </c>
      <c r="AJ204" s="27">
        <v>2</v>
      </c>
      <c r="AK204" s="27"/>
      <c r="AL204" s="27"/>
      <c r="AM204" s="30"/>
      <c r="AN204" s="30"/>
      <c r="AO204" s="30">
        <v>1</v>
      </c>
      <c r="AP204" s="30">
        <v>9</v>
      </c>
      <c r="AQ204" s="30">
        <v>3</v>
      </c>
      <c r="AR204" s="27"/>
      <c r="AS204" s="27"/>
      <c r="AT204" s="30"/>
      <c r="AU204" s="27"/>
      <c r="AV204" s="30">
        <v>3</v>
      </c>
      <c r="AW204" s="30">
        <v>3</v>
      </c>
      <c r="AX204" s="30">
        <v>2</v>
      </c>
      <c r="AY204" s="30">
        <v>1</v>
      </c>
      <c r="AZ204" s="30"/>
      <c r="BA204" s="27"/>
      <c r="BB204" s="27"/>
      <c r="BC204" s="27">
        <v>3</v>
      </c>
      <c r="BD204" s="27"/>
      <c r="BE204" s="30"/>
      <c r="BF204" s="30"/>
      <c r="BG204" s="30"/>
      <c r="BH204" s="30">
        <v>2</v>
      </c>
      <c r="BI204" s="30"/>
      <c r="BJ204" s="30"/>
      <c r="BK204" s="30"/>
      <c r="BL204" s="30"/>
      <c r="BM204" s="30"/>
      <c r="BN204" s="30"/>
      <c r="BO204" s="30"/>
      <c r="BP204" s="27"/>
      <c r="BQ204" s="27">
        <v>1</v>
      </c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1102</v>
      </c>
      <c r="C207" s="18" t="s">
        <v>180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1</v>
      </c>
      <c r="F208" s="30">
        <v>1</v>
      </c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>
        <v>1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1</v>
      </c>
      <c r="AJ208" s="27"/>
      <c r="AK208" s="27"/>
      <c r="AL208" s="27"/>
      <c r="AM208" s="30"/>
      <c r="AN208" s="30"/>
      <c r="AO208" s="30"/>
      <c r="AP208" s="30"/>
      <c r="AQ208" s="30">
        <v>1</v>
      </c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>
        <v>2</v>
      </c>
      <c r="F209" s="30">
        <v>2</v>
      </c>
      <c r="G209" s="30"/>
      <c r="H209" s="27"/>
      <c r="I209" s="27">
        <v>2</v>
      </c>
      <c r="J209" s="30"/>
      <c r="K209" s="30"/>
      <c r="L209" s="30"/>
      <c r="M209" s="30"/>
      <c r="N209" s="27"/>
      <c r="O209" s="30"/>
      <c r="P209" s="30"/>
      <c r="Q209" s="27"/>
      <c r="R209" s="30">
        <v>1</v>
      </c>
      <c r="S209" s="30">
        <v>1</v>
      </c>
      <c r="T209" s="30"/>
      <c r="U209" s="30">
        <v>2</v>
      </c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>
        <v>1</v>
      </c>
      <c r="AP209" s="30">
        <v>1</v>
      </c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1117</v>
      </c>
      <c r="C222" s="18" t="s">
        <v>183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>
        <v>1</v>
      </c>
      <c r="F223" s="30">
        <v>1</v>
      </c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>
        <v>1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1</v>
      </c>
      <c r="AJ223" s="27"/>
      <c r="AK223" s="27"/>
      <c r="AL223" s="27"/>
      <c r="AM223" s="30"/>
      <c r="AN223" s="30"/>
      <c r="AO223" s="30"/>
      <c r="AP223" s="30">
        <v>1</v>
      </c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1124</v>
      </c>
      <c r="C229" s="18" t="s">
        <v>184</v>
      </c>
      <c r="D229" s="18"/>
      <c r="E229" s="27">
        <v>1</v>
      </c>
      <c r="F229" s="30">
        <v>1</v>
      </c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>
        <v>1</v>
      </c>
      <c r="S229" s="30"/>
      <c r="T229" s="30"/>
      <c r="U229" s="30"/>
      <c r="V229" s="27">
        <v>1</v>
      </c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>
        <v>1</v>
      </c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3</v>
      </c>
      <c r="F247" s="27">
        <f aca="true" t="shared" si="6" ref="F247:BQ247">SUM(F248:F358)</f>
        <v>3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1</v>
      </c>
      <c r="Q247" s="27">
        <f t="shared" si="6"/>
        <v>0</v>
      </c>
      <c r="R247" s="27">
        <f t="shared" si="6"/>
        <v>2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1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2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1</v>
      </c>
      <c r="AP247" s="27">
        <f t="shared" si="6"/>
        <v>2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1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1151</v>
      </c>
      <c r="C261" s="18" t="s">
        <v>198</v>
      </c>
      <c r="D261" s="18"/>
      <c r="E261" s="27">
        <v>1</v>
      </c>
      <c r="F261" s="30">
        <v>1</v>
      </c>
      <c r="G261" s="30"/>
      <c r="H261" s="27"/>
      <c r="I261" s="27"/>
      <c r="J261" s="30"/>
      <c r="K261" s="30"/>
      <c r="L261" s="30"/>
      <c r="M261" s="30"/>
      <c r="N261" s="27"/>
      <c r="O261" s="30"/>
      <c r="P261" s="30">
        <v>1</v>
      </c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>
        <v>1</v>
      </c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>
        <v>1</v>
      </c>
      <c r="AQ261" s="30"/>
      <c r="AR261" s="27"/>
      <c r="AS261" s="27"/>
      <c r="AT261" s="30"/>
      <c r="AU261" s="27"/>
      <c r="AV261" s="30">
        <v>1</v>
      </c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1180</v>
      </c>
      <c r="C295" s="18" t="s">
        <v>208</v>
      </c>
      <c r="D295" s="18"/>
      <c r="E295" s="27">
        <v>2</v>
      </c>
      <c r="F295" s="30">
        <v>2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>
        <v>2</v>
      </c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2</v>
      </c>
      <c r="AJ295" s="27"/>
      <c r="AK295" s="27"/>
      <c r="AL295" s="27"/>
      <c r="AM295" s="30"/>
      <c r="AN295" s="30"/>
      <c r="AO295" s="30">
        <v>1</v>
      </c>
      <c r="AP295" s="30">
        <v>1</v>
      </c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1</v>
      </c>
      <c r="F359" s="30">
        <f aca="true" t="shared" si="7" ref="F359:BQ359">SUM(F360:F399)</f>
        <v>1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1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1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1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253</v>
      </c>
      <c r="D387" s="18"/>
      <c r="E387" s="27">
        <v>1</v>
      </c>
      <c r="F387" s="30">
        <v>1</v>
      </c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>
        <v>1</v>
      </c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>
        <v>1</v>
      </c>
      <c r="AJ387" s="27"/>
      <c r="AK387" s="27"/>
      <c r="AL387" s="27"/>
      <c r="AM387" s="30"/>
      <c r="AN387" s="30"/>
      <c r="AO387" s="30">
        <v>1</v>
      </c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9</v>
      </c>
      <c r="F400" s="27">
        <f t="shared" si="8"/>
        <v>9</v>
      </c>
      <c r="G400" s="27">
        <f t="shared" si="8"/>
        <v>0</v>
      </c>
      <c r="H400" s="27">
        <f t="shared" si="8"/>
        <v>1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1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2</v>
      </c>
      <c r="R400" s="27">
        <f t="shared" si="8"/>
        <v>7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9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4</v>
      </c>
      <c r="AN400" s="27">
        <f t="shared" si="8"/>
        <v>0</v>
      </c>
      <c r="AO400" s="27">
        <f t="shared" si="8"/>
        <v>1</v>
      </c>
      <c r="AP400" s="27">
        <f t="shared" si="8"/>
        <v>3</v>
      </c>
      <c r="AQ400" s="27">
        <f t="shared" si="8"/>
        <v>1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4</v>
      </c>
      <c r="F429" s="30">
        <v>4</v>
      </c>
      <c r="G429" s="30"/>
      <c r="H429" s="27"/>
      <c r="I429" s="27"/>
      <c r="J429" s="30"/>
      <c r="K429" s="30"/>
      <c r="L429" s="30">
        <v>1</v>
      </c>
      <c r="M429" s="30"/>
      <c r="N429" s="27"/>
      <c r="O429" s="30"/>
      <c r="P429" s="30"/>
      <c r="Q429" s="27"/>
      <c r="R429" s="30">
        <v>4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4</v>
      </c>
      <c r="AJ429" s="27"/>
      <c r="AK429" s="27"/>
      <c r="AL429" s="27"/>
      <c r="AM429" s="30">
        <v>1</v>
      </c>
      <c r="AN429" s="30"/>
      <c r="AO429" s="30">
        <v>1</v>
      </c>
      <c r="AP429" s="30">
        <v>1</v>
      </c>
      <c r="AQ429" s="30">
        <v>1</v>
      </c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5</v>
      </c>
      <c r="F430" s="30">
        <v>5</v>
      </c>
      <c r="G430" s="30"/>
      <c r="H430" s="27">
        <v>1</v>
      </c>
      <c r="I430" s="27"/>
      <c r="J430" s="30"/>
      <c r="K430" s="30"/>
      <c r="L430" s="30"/>
      <c r="M430" s="30"/>
      <c r="N430" s="27"/>
      <c r="O430" s="30"/>
      <c r="P430" s="30"/>
      <c r="Q430" s="27">
        <v>2</v>
      </c>
      <c r="R430" s="30">
        <v>3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5</v>
      </c>
      <c r="AJ430" s="27"/>
      <c r="AK430" s="27"/>
      <c r="AL430" s="27"/>
      <c r="AM430" s="30">
        <v>3</v>
      </c>
      <c r="AN430" s="30"/>
      <c r="AO430" s="30"/>
      <c r="AP430" s="30">
        <v>2</v>
      </c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2</v>
      </c>
      <c r="F455" s="27">
        <f aca="true" t="shared" si="9" ref="F455:BQ455">SUM(F456:F465)</f>
        <v>2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1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1</v>
      </c>
      <c r="S455" s="27">
        <f t="shared" si="9"/>
        <v>1</v>
      </c>
      <c r="T455" s="27">
        <f t="shared" si="9"/>
        <v>0</v>
      </c>
      <c r="U455" s="27">
        <f t="shared" si="9"/>
        <v>1</v>
      </c>
      <c r="V455" s="27">
        <f t="shared" si="9"/>
        <v>0</v>
      </c>
      <c r="W455" s="27">
        <f t="shared" si="9"/>
        <v>1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1</v>
      </c>
      <c r="AN455" s="27">
        <f t="shared" si="9"/>
        <v>0</v>
      </c>
      <c r="AO455" s="27">
        <f t="shared" si="9"/>
        <v>1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>
      <c r="A458" s="5">
        <v>445</v>
      </c>
      <c r="B458" s="10" t="s">
        <v>1312</v>
      </c>
      <c r="C458" s="18" t="s">
        <v>285</v>
      </c>
      <c r="D458" s="18"/>
      <c r="E458" s="27">
        <v>1</v>
      </c>
      <c r="F458" s="30">
        <v>1</v>
      </c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>
        <v>1</v>
      </c>
      <c r="T458" s="30"/>
      <c r="U458" s="30">
        <v>1</v>
      </c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>
        <v>1</v>
      </c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>
      <c r="A459" s="5">
        <v>446</v>
      </c>
      <c r="B459" s="10" t="s">
        <v>1313</v>
      </c>
      <c r="C459" s="18" t="s">
        <v>285</v>
      </c>
      <c r="D459" s="18"/>
      <c r="E459" s="27">
        <v>1</v>
      </c>
      <c r="F459" s="30">
        <v>1</v>
      </c>
      <c r="G459" s="30"/>
      <c r="H459" s="27"/>
      <c r="I459" s="27"/>
      <c r="J459" s="30"/>
      <c r="K459" s="30"/>
      <c r="L459" s="30">
        <v>1</v>
      </c>
      <c r="M459" s="30"/>
      <c r="N459" s="27"/>
      <c r="O459" s="30"/>
      <c r="P459" s="30"/>
      <c r="Q459" s="27"/>
      <c r="R459" s="30">
        <v>1</v>
      </c>
      <c r="S459" s="30"/>
      <c r="T459" s="30"/>
      <c r="U459" s="30"/>
      <c r="V459" s="27"/>
      <c r="W459" s="30">
        <v>1</v>
      </c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>
        <v>1</v>
      </c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6</v>
      </c>
      <c r="F466" s="27">
        <f aca="true" t="shared" si="10" ref="F466:BQ466">SUM(F467:F505)</f>
        <v>6</v>
      </c>
      <c r="G466" s="27">
        <f t="shared" si="10"/>
        <v>0</v>
      </c>
      <c r="H466" s="27">
        <f t="shared" si="10"/>
        <v>1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2</v>
      </c>
      <c r="M466" s="27">
        <f t="shared" si="10"/>
        <v>0</v>
      </c>
      <c r="N466" s="27">
        <f t="shared" si="10"/>
        <v>0</v>
      </c>
      <c r="O466" s="27">
        <f t="shared" si="10"/>
        <v>1</v>
      </c>
      <c r="P466" s="27">
        <f t="shared" si="10"/>
        <v>0</v>
      </c>
      <c r="Q466" s="27">
        <f t="shared" si="10"/>
        <v>2</v>
      </c>
      <c r="R466" s="27">
        <f t="shared" si="10"/>
        <v>2</v>
      </c>
      <c r="S466" s="27">
        <f t="shared" si="10"/>
        <v>1</v>
      </c>
      <c r="T466" s="27">
        <f t="shared" si="10"/>
        <v>0</v>
      </c>
      <c r="U466" s="27">
        <f t="shared" si="10"/>
        <v>1</v>
      </c>
      <c r="V466" s="27">
        <f t="shared" si="10"/>
        <v>0</v>
      </c>
      <c r="W466" s="27">
        <f t="shared" si="10"/>
        <v>2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1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2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2</v>
      </c>
      <c r="AN466" s="27">
        <f t="shared" si="10"/>
        <v>0</v>
      </c>
      <c r="AO466" s="27">
        <f t="shared" si="10"/>
        <v>2</v>
      </c>
      <c r="AP466" s="27">
        <f t="shared" si="10"/>
        <v>0</v>
      </c>
      <c r="AQ466" s="27">
        <f t="shared" si="10"/>
        <v>2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2</v>
      </c>
      <c r="F493" s="30">
        <v>2</v>
      </c>
      <c r="G493" s="30"/>
      <c r="H493" s="27">
        <v>1</v>
      </c>
      <c r="I493" s="27"/>
      <c r="J493" s="30"/>
      <c r="K493" s="30"/>
      <c r="L493" s="30"/>
      <c r="M493" s="30"/>
      <c r="N493" s="27"/>
      <c r="O493" s="30"/>
      <c r="P493" s="30"/>
      <c r="Q493" s="27"/>
      <c r="R493" s="30">
        <v>1</v>
      </c>
      <c r="S493" s="30">
        <v>1</v>
      </c>
      <c r="T493" s="30"/>
      <c r="U493" s="30">
        <v>1</v>
      </c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1</v>
      </c>
      <c r="AJ493" s="27"/>
      <c r="AK493" s="27"/>
      <c r="AL493" s="27"/>
      <c r="AM493" s="30">
        <v>1</v>
      </c>
      <c r="AN493" s="30"/>
      <c r="AO493" s="30">
        <v>1</v>
      </c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4</v>
      </c>
      <c r="F494" s="30">
        <v>4</v>
      </c>
      <c r="G494" s="30"/>
      <c r="H494" s="27"/>
      <c r="I494" s="27"/>
      <c r="J494" s="30"/>
      <c r="K494" s="30"/>
      <c r="L494" s="30">
        <v>2</v>
      </c>
      <c r="M494" s="30"/>
      <c r="N494" s="27"/>
      <c r="O494" s="30">
        <v>1</v>
      </c>
      <c r="P494" s="30"/>
      <c r="Q494" s="27">
        <v>2</v>
      </c>
      <c r="R494" s="30">
        <v>1</v>
      </c>
      <c r="S494" s="30"/>
      <c r="T494" s="30"/>
      <c r="U494" s="30"/>
      <c r="V494" s="27"/>
      <c r="W494" s="30">
        <v>2</v>
      </c>
      <c r="X494" s="30"/>
      <c r="Y494" s="30"/>
      <c r="Z494" s="30"/>
      <c r="AA494" s="30"/>
      <c r="AB494" s="30"/>
      <c r="AC494" s="30"/>
      <c r="AD494" s="30"/>
      <c r="AE494" s="30">
        <v>1</v>
      </c>
      <c r="AF494" s="30"/>
      <c r="AG494" s="30"/>
      <c r="AH494" s="30"/>
      <c r="AI494" s="30">
        <v>1</v>
      </c>
      <c r="AJ494" s="27"/>
      <c r="AK494" s="27"/>
      <c r="AL494" s="27"/>
      <c r="AM494" s="30">
        <v>1</v>
      </c>
      <c r="AN494" s="30"/>
      <c r="AO494" s="30">
        <v>1</v>
      </c>
      <c r="AP494" s="30"/>
      <c r="AQ494" s="30">
        <v>2</v>
      </c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1347</v>
      </c>
      <c r="C498" s="18" t="s">
        <v>303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 hidden="1">
      <c r="A499" s="5">
        <v>486</v>
      </c>
      <c r="B499" s="10" t="s">
        <v>1348</v>
      </c>
      <c r="C499" s="18" t="s">
        <v>303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6</v>
      </c>
      <c r="F506" s="27">
        <f t="shared" si="11"/>
        <v>6</v>
      </c>
      <c r="G506" s="27">
        <f t="shared" si="11"/>
        <v>0</v>
      </c>
      <c r="H506" s="27">
        <f t="shared" si="11"/>
        <v>0</v>
      </c>
      <c r="I506" s="27">
        <f t="shared" si="11"/>
        <v>1</v>
      </c>
      <c r="J506" s="27">
        <f t="shared" si="11"/>
        <v>0</v>
      </c>
      <c r="K506" s="27">
        <f t="shared" si="11"/>
        <v>0</v>
      </c>
      <c r="L506" s="27">
        <f t="shared" si="11"/>
        <v>3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2</v>
      </c>
      <c r="Q506" s="27">
        <f t="shared" si="11"/>
        <v>0</v>
      </c>
      <c r="R506" s="27">
        <f t="shared" si="11"/>
        <v>4</v>
      </c>
      <c r="S506" s="27">
        <f t="shared" si="11"/>
        <v>0</v>
      </c>
      <c r="T506" s="27">
        <f t="shared" si="11"/>
        <v>0</v>
      </c>
      <c r="U506" s="27">
        <f t="shared" si="11"/>
        <v>1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5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1</v>
      </c>
      <c r="AP506" s="27">
        <f t="shared" si="11"/>
        <v>4</v>
      </c>
      <c r="AQ506" s="27">
        <f t="shared" si="11"/>
        <v>1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3</v>
      </c>
      <c r="F511" s="30">
        <v>3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/>
      <c r="P511" s="30">
        <v>1</v>
      </c>
      <c r="Q511" s="27"/>
      <c r="R511" s="30">
        <v>2</v>
      </c>
      <c r="S511" s="30"/>
      <c r="T511" s="30"/>
      <c r="U511" s="30">
        <v>1</v>
      </c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2</v>
      </c>
      <c r="AJ511" s="27"/>
      <c r="AK511" s="27"/>
      <c r="AL511" s="27"/>
      <c r="AM511" s="30"/>
      <c r="AN511" s="30"/>
      <c r="AO511" s="30">
        <v>1</v>
      </c>
      <c r="AP511" s="30">
        <v>2</v>
      </c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1358</v>
      </c>
      <c r="C513" s="18" t="s">
        <v>311</v>
      </c>
      <c r="D513" s="18"/>
      <c r="E513" s="27">
        <v>1</v>
      </c>
      <c r="F513" s="30">
        <v>1</v>
      </c>
      <c r="G513" s="30"/>
      <c r="H513" s="27"/>
      <c r="I513" s="27"/>
      <c r="J513" s="30"/>
      <c r="K513" s="30"/>
      <c r="L513" s="30">
        <v>1</v>
      </c>
      <c r="M513" s="30"/>
      <c r="N513" s="27"/>
      <c r="O513" s="30"/>
      <c r="P513" s="30"/>
      <c r="Q513" s="27"/>
      <c r="R513" s="30">
        <v>1</v>
      </c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>
        <v>1</v>
      </c>
      <c r="AJ513" s="27"/>
      <c r="AK513" s="27"/>
      <c r="AL513" s="27"/>
      <c r="AM513" s="30"/>
      <c r="AN513" s="30"/>
      <c r="AO513" s="30"/>
      <c r="AP513" s="30">
        <v>1</v>
      </c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1359</v>
      </c>
      <c r="C514" s="18" t="s">
        <v>311</v>
      </c>
      <c r="D514" s="18"/>
      <c r="E514" s="27">
        <v>1</v>
      </c>
      <c r="F514" s="30">
        <v>1</v>
      </c>
      <c r="G514" s="30"/>
      <c r="H514" s="27"/>
      <c r="I514" s="27"/>
      <c r="J514" s="30"/>
      <c r="K514" s="30"/>
      <c r="L514" s="30">
        <v>1</v>
      </c>
      <c r="M514" s="30"/>
      <c r="N514" s="27"/>
      <c r="O514" s="30"/>
      <c r="P514" s="30"/>
      <c r="Q514" s="27"/>
      <c r="R514" s="30">
        <v>1</v>
      </c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>
        <v>1</v>
      </c>
      <c r="AJ514" s="27"/>
      <c r="AK514" s="27"/>
      <c r="AL514" s="27"/>
      <c r="AM514" s="30"/>
      <c r="AN514" s="30"/>
      <c r="AO514" s="30"/>
      <c r="AP514" s="30">
        <v>1</v>
      </c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343</v>
      </c>
      <c r="C546" s="18" t="s">
        <v>320</v>
      </c>
      <c r="D546" s="18"/>
      <c r="E546" s="27">
        <v>1</v>
      </c>
      <c r="F546" s="30">
        <v>1</v>
      </c>
      <c r="G546" s="30"/>
      <c r="H546" s="27"/>
      <c r="I546" s="27">
        <v>1</v>
      </c>
      <c r="J546" s="30"/>
      <c r="K546" s="30"/>
      <c r="L546" s="30"/>
      <c r="M546" s="30"/>
      <c r="N546" s="27"/>
      <c r="O546" s="30"/>
      <c r="P546" s="30">
        <v>1</v>
      </c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>
        <v>1</v>
      </c>
      <c r="AJ546" s="27"/>
      <c r="AK546" s="27"/>
      <c r="AL546" s="27"/>
      <c r="AM546" s="30"/>
      <c r="AN546" s="30"/>
      <c r="AO546" s="30"/>
      <c r="AP546" s="30"/>
      <c r="AQ546" s="30">
        <v>1</v>
      </c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20</v>
      </c>
      <c r="F547" s="27">
        <f aca="true" t="shared" si="12" ref="F547:BQ547">SUM(F549:F608)</f>
        <v>20</v>
      </c>
      <c r="G547" s="27">
        <f t="shared" si="12"/>
        <v>0</v>
      </c>
      <c r="H547" s="27">
        <f t="shared" si="12"/>
        <v>6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6</v>
      </c>
      <c r="Q547" s="27">
        <f t="shared" si="12"/>
        <v>4</v>
      </c>
      <c r="R547" s="27">
        <f t="shared" si="12"/>
        <v>5</v>
      </c>
      <c r="S547" s="27">
        <f t="shared" si="12"/>
        <v>2</v>
      </c>
      <c r="T547" s="27">
        <f t="shared" si="12"/>
        <v>3</v>
      </c>
      <c r="U547" s="27">
        <f t="shared" si="12"/>
        <v>1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3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1</v>
      </c>
      <c r="AF547" s="27">
        <f t="shared" si="12"/>
        <v>1</v>
      </c>
      <c r="AG547" s="27">
        <f t="shared" si="12"/>
        <v>3</v>
      </c>
      <c r="AH547" s="27">
        <f t="shared" si="12"/>
        <v>0</v>
      </c>
      <c r="AI547" s="27">
        <f t="shared" si="12"/>
        <v>11</v>
      </c>
      <c r="AJ547" s="27">
        <f t="shared" si="12"/>
        <v>4</v>
      </c>
      <c r="AK547" s="27">
        <f t="shared" si="12"/>
        <v>0</v>
      </c>
      <c r="AL547" s="27">
        <f t="shared" si="12"/>
        <v>0</v>
      </c>
      <c r="AM547" s="27">
        <f t="shared" si="12"/>
        <v>3</v>
      </c>
      <c r="AN547" s="27">
        <f t="shared" si="12"/>
        <v>0</v>
      </c>
      <c r="AO547" s="27">
        <f t="shared" si="12"/>
        <v>6</v>
      </c>
      <c r="AP547" s="27">
        <f t="shared" si="12"/>
        <v>8</v>
      </c>
      <c r="AQ547" s="27">
        <f t="shared" si="12"/>
        <v>3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3</v>
      </c>
      <c r="AW547" s="27">
        <f t="shared" si="12"/>
        <v>5</v>
      </c>
      <c r="AX547" s="27">
        <f t="shared" si="12"/>
        <v>4</v>
      </c>
      <c r="AY547" s="27">
        <f t="shared" si="12"/>
        <v>1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2</v>
      </c>
      <c r="BD547" s="27">
        <f t="shared" si="12"/>
        <v>0</v>
      </c>
      <c r="BE547" s="27">
        <f t="shared" si="12"/>
        <v>0</v>
      </c>
      <c r="BF547" s="27">
        <f t="shared" si="12"/>
        <v>3</v>
      </c>
      <c r="BG547" s="27">
        <f t="shared" si="12"/>
        <v>0</v>
      </c>
      <c r="BH547" s="27">
        <f t="shared" si="12"/>
        <v>3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1</v>
      </c>
      <c r="BN547" s="27">
        <f t="shared" si="12"/>
        <v>1</v>
      </c>
      <c r="BO547" s="27">
        <f t="shared" si="12"/>
        <v>0</v>
      </c>
      <c r="BP547" s="27">
        <f t="shared" si="12"/>
        <v>0</v>
      </c>
      <c r="BQ547" s="27">
        <f t="shared" si="12"/>
        <v>1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20</v>
      </c>
      <c r="F548" s="27">
        <f aca="true" t="shared" si="13" ref="F548:BQ548">SUM(F549:F588)</f>
        <v>20</v>
      </c>
      <c r="G548" s="27">
        <f t="shared" si="13"/>
        <v>0</v>
      </c>
      <c r="H548" s="27">
        <f t="shared" si="13"/>
        <v>6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6</v>
      </c>
      <c r="Q548" s="27">
        <f t="shared" si="13"/>
        <v>4</v>
      </c>
      <c r="R548" s="27">
        <f t="shared" si="13"/>
        <v>5</v>
      </c>
      <c r="S548" s="27">
        <f t="shared" si="13"/>
        <v>2</v>
      </c>
      <c r="T548" s="27">
        <f t="shared" si="13"/>
        <v>3</v>
      </c>
      <c r="U548" s="27">
        <f t="shared" si="13"/>
        <v>1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3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1</v>
      </c>
      <c r="AF548" s="27">
        <f t="shared" si="13"/>
        <v>1</v>
      </c>
      <c r="AG548" s="27">
        <f t="shared" si="13"/>
        <v>3</v>
      </c>
      <c r="AH548" s="27">
        <f t="shared" si="13"/>
        <v>0</v>
      </c>
      <c r="AI548" s="27">
        <f t="shared" si="13"/>
        <v>11</v>
      </c>
      <c r="AJ548" s="27">
        <f t="shared" si="13"/>
        <v>4</v>
      </c>
      <c r="AK548" s="27">
        <f t="shared" si="13"/>
        <v>0</v>
      </c>
      <c r="AL548" s="27">
        <f t="shared" si="13"/>
        <v>0</v>
      </c>
      <c r="AM548" s="27">
        <f t="shared" si="13"/>
        <v>3</v>
      </c>
      <c r="AN548" s="27">
        <f t="shared" si="13"/>
        <v>0</v>
      </c>
      <c r="AO548" s="27">
        <f t="shared" si="13"/>
        <v>6</v>
      </c>
      <c r="AP548" s="27">
        <f t="shared" si="13"/>
        <v>8</v>
      </c>
      <c r="AQ548" s="27">
        <f t="shared" si="13"/>
        <v>3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3</v>
      </c>
      <c r="AW548" s="27">
        <f t="shared" si="13"/>
        <v>5</v>
      </c>
      <c r="AX548" s="27">
        <f t="shared" si="13"/>
        <v>4</v>
      </c>
      <c r="AY548" s="27">
        <f t="shared" si="13"/>
        <v>1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2</v>
      </c>
      <c r="BD548" s="27">
        <f t="shared" si="13"/>
        <v>0</v>
      </c>
      <c r="BE548" s="27">
        <f t="shared" si="13"/>
        <v>0</v>
      </c>
      <c r="BF548" s="27">
        <f t="shared" si="13"/>
        <v>3</v>
      </c>
      <c r="BG548" s="27">
        <f t="shared" si="13"/>
        <v>0</v>
      </c>
      <c r="BH548" s="27">
        <f t="shared" si="13"/>
        <v>3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1</v>
      </c>
      <c r="BN548" s="27">
        <f t="shared" si="13"/>
        <v>1</v>
      </c>
      <c r="BO548" s="27">
        <f t="shared" si="13"/>
        <v>0</v>
      </c>
      <c r="BP548" s="27">
        <f t="shared" si="13"/>
        <v>0</v>
      </c>
      <c r="BQ548" s="27">
        <f t="shared" si="13"/>
        <v>1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351</v>
      </c>
      <c r="C554" s="18" t="s">
        <v>324</v>
      </c>
      <c r="D554" s="18"/>
      <c r="E554" s="27">
        <v>1</v>
      </c>
      <c r="F554" s="30">
        <v>1</v>
      </c>
      <c r="G554" s="30"/>
      <c r="H554" s="27"/>
      <c r="I554" s="27"/>
      <c r="J554" s="30"/>
      <c r="K554" s="30"/>
      <c r="L554" s="30"/>
      <c r="M554" s="30"/>
      <c r="N554" s="27"/>
      <c r="O554" s="30"/>
      <c r="P554" s="30">
        <v>1</v>
      </c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>
        <v>1</v>
      </c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>
        <v>1</v>
      </c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5</v>
      </c>
      <c r="F555" s="30">
        <v>5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>
        <v>2</v>
      </c>
      <c r="Q555" s="27">
        <v>3</v>
      </c>
      <c r="R555" s="30"/>
      <c r="S555" s="30"/>
      <c r="T555" s="30"/>
      <c r="U555" s="30"/>
      <c r="V555" s="27"/>
      <c r="W555" s="30"/>
      <c r="X555" s="30"/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4</v>
      </c>
      <c r="AJ555" s="27">
        <v>2</v>
      </c>
      <c r="AK555" s="27"/>
      <c r="AL555" s="27"/>
      <c r="AM555" s="30">
        <v>1</v>
      </c>
      <c r="AN555" s="30"/>
      <c r="AO555" s="30">
        <v>1</v>
      </c>
      <c r="AP555" s="30">
        <v>2</v>
      </c>
      <c r="AQ555" s="30">
        <v>1</v>
      </c>
      <c r="AR555" s="27"/>
      <c r="AS555" s="27"/>
      <c r="AT555" s="30"/>
      <c r="AU555" s="27"/>
      <c r="AV555" s="30">
        <v>1</v>
      </c>
      <c r="AW555" s="30">
        <v>2</v>
      </c>
      <c r="AX555" s="30">
        <v>1</v>
      </c>
      <c r="AY555" s="30">
        <v>1</v>
      </c>
      <c r="AZ555" s="30"/>
      <c r="BA555" s="27"/>
      <c r="BB555" s="27"/>
      <c r="BC555" s="27">
        <v>1</v>
      </c>
      <c r="BD555" s="27"/>
      <c r="BE555" s="30"/>
      <c r="BF555" s="30">
        <v>1</v>
      </c>
      <c r="BG555" s="30"/>
      <c r="BH555" s="30">
        <v>2</v>
      </c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4</v>
      </c>
      <c r="F560" s="30">
        <v>4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1</v>
      </c>
      <c r="Q560" s="27">
        <v>1</v>
      </c>
      <c r="R560" s="30">
        <v>2</v>
      </c>
      <c r="S560" s="30"/>
      <c r="T560" s="30"/>
      <c r="U560" s="30"/>
      <c r="V560" s="27"/>
      <c r="W560" s="30"/>
      <c r="X560" s="30"/>
      <c r="Y560" s="30">
        <v>1</v>
      </c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3</v>
      </c>
      <c r="AJ560" s="27"/>
      <c r="AK560" s="27"/>
      <c r="AL560" s="27"/>
      <c r="AM560" s="30">
        <v>1</v>
      </c>
      <c r="AN560" s="30"/>
      <c r="AO560" s="30">
        <v>2</v>
      </c>
      <c r="AP560" s="30">
        <v>1</v>
      </c>
      <c r="AQ560" s="30"/>
      <c r="AR560" s="27"/>
      <c r="AS560" s="27"/>
      <c r="AT560" s="30"/>
      <c r="AU560" s="27"/>
      <c r="AV560" s="30">
        <v>2</v>
      </c>
      <c r="AW560" s="30">
        <v>1</v>
      </c>
      <c r="AX560" s="30">
        <v>1</v>
      </c>
      <c r="AY560" s="30"/>
      <c r="AZ560" s="30"/>
      <c r="BA560" s="27"/>
      <c r="BB560" s="27"/>
      <c r="BC560" s="27">
        <v>1</v>
      </c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>
        <v>1</v>
      </c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3</v>
      </c>
      <c r="F561" s="30">
        <v>3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>
        <v>2</v>
      </c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3</v>
      </c>
      <c r="AJ561" s="27">
        <v>2</v>
      </c>
      <c r="AK561" s="27"/>
      <c r="AL561" s="27"/>
      <c r="AM561" s="30">
        <v>1</v>
      </c>
      <c r="AN561" s="30"/>
      <c r="AO561" s="30">
        <v>1</v>
      </c>
      <c r="AP561" s="30">
        <v>1</v>
      </c>
      <c r="AQ561" s="30"/>
      <c r="AR561" s="27"/>
      <c r="AS561" s="27"/>
      <c r="AT561" s="30"/>
      <c r="AU561" s="27"/>
      <c r="AV561" s="30"/>
      <c r="AW561" s="30">
        <v>2</v>
      </c>
      <c r="AX561" s="30">
        <v>2</v>
      </c>
      <c r="AY561" s="30"/>
      <c r="AZ561" s="30"/>
      <c r="BA561" s="27"/>
      <c r="BB561" s="27"/>
      <c r="BC561" s="27"/>
      <c r="BD561" s="27"/>
      <c r="BE561" s="30"/>
      <c r="BF561" s="30">
        <v>2</v>
      </c>
      <c r="BG561" s="30"/>
      <c r="BH561" s="30">
        <v>1</v>
      </c>
      <c r="BI561" s="30"/>
      <c r="BJ561" s="30"/>
      <c r="BK561" s="30"/>
      <c r="BL561" s="30"/>
      <c r="BM561" s="30">
        <v>1</v>
      </c>
      <c r="BN561" s="30">
        <v>1</v>
      </c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4</v>
      </c>
      <c r="F563" s="30">
        <v>4</v>
      </c>
      <c r="G563" s="30"/>
      <c r="H563" s="27">
        <v>3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>
        <v>1</v>
      </c>
      <c r="S563" s="30">
        <v>1</v>
      </c>
      <c r="T563" s="30">
        <v>2</v>
      </c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>
        <v>1</v>
      </c>
      <c r="AG563" s="30">
        <v>2</v>
      </c>
      <c r="AH563" s="30"/>
      <c r="AI563" s="30">
        <v>1</v>
      </c>
      <c r="AJ563" s="27"/>
      <c r="AK563" s="27"/>
      <c r="AL563" s="27"/>
      <c r="AM563" s="30"/>
      <c r="AN563" s="30"/>
      <c r="AO563" s="30">
        <v>1</v>
      </c>
      <c r="AP563" s="30">
        <v>1</v>
      </c>
      <c r="AQ563" s="30">
        <v>2</v>
      </c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361</v>
      </c>
      <c r="C564" s="18" t="s">
        <v>327</v>
      </c>
      <c r="D564" s="18"/>
      <c r="E564" s="27">
        <v>2</v>
      </c>
      <c r="F564" s="30">
        <v>2</v>
      </c>
      <c r="G564" s="30"/>
      <c r="H564" s="27">
        <v>2</v>
      </c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>
        <v>1</v>
      </c>
      <c r="T564" s="30">
        <v>1</v>
      </c>
      <c r="U564" s="30">
        <v>1</v>
      </c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>
        <v>1</v>
      </c>
      <c r="AH564" s="30"/>
      <c r="AI564" s="30"/>
      <c r="AJ564" s="27"/>
      <c r="AK564" s="27"/>
      <c r="AL564" s="27"/>
      <c r="AM564" s="30"/>
      <c r="AN564" s="30"/>
      <c r="AO564" s="30"/>
      <c r="AP564" s="30">
        <v>2</v>
      </c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>
      <c r="A587" s="5">
        <v>574</v>
      </c>
      <c r="B587" s="10" t="s">
        <v>384</v>
      </c>
      <c r="C587" s="18" t="s">
        <v>1383</v>
      </c>
      <c r="D587" s="18"/>
      <c r="E587" s="27">
        <v>1</v>
      </c>
      <c r="F587" s="30">
        <v>1</v>
      </c>
      <c r="G587" s="30"/>
      <c r="H587" s="27">
        <v>1</v>
      </c>
      <c r="I587" s="27"/>
      <c r="J587" s="30"/>
      <c r="K587" s="30"/>
      <c r="L587" s="30"/>
      <c r="M587" s="30"/>
      <c r="N587" s="27"/>
      <c r="O587" s="30"/>
      <c r="P587" s="30"/>
      <c r="Q587" s="27"/>
      <c r="R587" s="30">
        <v>1</v>
      </c>
      <c r="S587" s="30"/>
      <c r="T587" s="30"/>
      <c r="U587" s="30"/>
      <c r="V587" s="27"/>
      <c r="W587" s="30"/>
      <c r="X587" s="30"/>
      <c r="Y587" s="30">
        <v>1</v>
      </c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>
        <v>1</v>
      </c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4</v>
      </c>
      <c r="F609" s="27">
        <f aca="true" t="shared" si="14" ref="F609:BQ609">SUM(F610:F628)</f>
        <v>4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1</v>
      </c>
      <c r="R609" s="27">
        <f t="shared" si="14"/>
        <v>3</v>
      </c>
      <c r="S609" s="27">
        <f t="shared" si="14"/>
        <v>0</v>
      </c>
      <c r="T609" s="27">
        <f t="shared" si="14"/>
        <v>0</v>
      </c>
      <c r="U609" s="27">
        <f t="shared" si="14"/>
        <v>1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1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2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2</v>
      </c>
      <c r="AN609" s="27">
        <f t="shared" si="14"/>
        <v>0</v>
      </c>
      <c r="AO609" s="27">
        <f t="shared" si="14"/>
        <v>1</v>
      </c>
      <c r="AP609" s="27">
        <f t="shared" si="14"/>
        <v>1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>
      <c r="A617" s="5">
        <v>604</v>
      </c>
      <c r="B617" s="10" t="s">
        <v>408</v>
      </c>
      <c r="C617" s="18" t="s">
        <v>1393</v>
      </c>
      <c r="D617" s="18"/>
      <c r="E617" s="27">
        <v>2</v>
      </c>
      <c r="F617" s="30">
        <v>2</v>
      </c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>
        <v>2</v>
      </c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>
        <v>2</v>
      </c>
      <c r="AJ617" s="27"/>
      <c r="AK617" s="27"/>
      <c r="AL617" s="27"/>
      <c r="AM617" s="30">
        <v>1</v>
      </c>
      <c r="AN617" s="30"/>
      <c r="AO617" s="30">
        <v>1</v>
      </c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1397</v>
      </c>
      <c r="D626" s="18"/>
      <c r="E626" s="27">
        <v>2</v>
      </c>
      <c r="F626" s="30">
        <v>2</v>
      </c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>
        <v>1</v>
      </c>
      <c r="R626" s="30">
        <v>1</v>
      </c>
      <c r="S626" s="30"/>
      <c r="T626" s="30"/>
      <c r="U626" s="30">
        <v>1</v>
      </c>
      <c r="V626" s="27"/>
      <c r="W626" s="30"/>
      <c r="X626" s="30"/>
      <c r="Y626" s="30">
        <v>1</v>
      </c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>
        <v>1</v>
      </c>
      <c r="AN626" s="30"/>
      <c r="AO626" s="30"/>
      <c r="AP626" s="30">
        <v>1</v>
      </c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P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7</v>
      </c>
      <c r="F694" s="27">
        <f aca="true" t="shared" si="17" ref="F694:BQ694">SUM(F695:F744)</f>
        <v>7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4</v>
      </c>
      <c r="S694" s="27">
        <f t="shared" si="17"/>
        <v>3</v>
      </c>
      <c r="T694" s="27">
        <f t="shared" si="17"/>
        <v>0</v>
      </c>
      <c r="U694" s="27">
        <f t="shared" si="17"/>
        <v>0</v>
      </c>
      <c r="V694" s="27">
        <f t="shared" si="17"/>
        <v>5</v>
      </c>
      <c r="W694" s="27">
        <f t="shared" si="17"/>
        <v>2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7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466</v>
      </c>
      <c r="C696" s="18" t="s">
        <v>1429</v>
      </c>
      <c r="D696" s="18"/>
      <c r="E696" s="27">
        <v>1</v>
      </c>
      <c r="F696" s="30">
        <v>1</v>
      </c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>
        <v>1</v>
      </c>
      <c r="S696" s="30"/>
      <c r="T696" s="30"/>
      <c r="U696" s="30"/>
      <c r="V696" s="27">
        <v>1</v>
      </c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>
        <v>1</v>
      </c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471</v>
      </c>
      <c r="C708" s="18" t="s">
        <v>1430</v>
      </c>
      <c r="D708" s="18"/>
      <c r="E708" s="27">
        <v>1</v>
      </c>
      <c r="F708" s="30">
        <v>1</v>
      </c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>
        <v>1</v>
      </c>
      <c r="T708" s="30"/>
      <c r="U708" s="30"/>
      <c r="V708" s="27">
        <v>1</v>
      </c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1</v>
      </c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>
      <c r="A710" s="5">
        <v>697</v>
      </c>
      <c r="B710" s="10" t="s">
        <v>473</v>
      </c>
      <c r="C710" s="18" t="s">
        <v>1431</v>
      </c>
      <c r="D710" s="18"/>
      <c r="E710" s="27">
        <v>1</v>
      </c>
      <c r="F710" s="30">
        <v>1</v>
      </c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>
        <v>1</v>
      </c>
      <c r="S710" s="30"/>
      <c r="T710" s="30"/>
      <c r="U710" s="30"/>
      <c r="V710" s="27">
        <v>1</v>
      </c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>
        <v>1</v>
      </c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474</v>
      </c>
      <c r="C711" s="18" t="s">
        <v>1431</v>
      </c>
      <c r="D711" s="18"/>
      <c r="E711" s="27">
        <v>3</v>
      </c>
      <c r="F711" s="30">
        <v>3</v>
      </c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>
        <v>2</v>
      </c>
      <c r="S711" s="30">
        <v>1</v>
      </c>
      <c r="T711" s="30"/>
      <c r="U711" s="30"/>
      <c r="V711" s="27">
        <v>2</v>
      </c>
      <c r="W711" s="30">
        <v>1</v>
      </c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>
        <v>3</v>
      </c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>
      <c r="A741" s="5">
        <v>728</v>
      </c>
      <c r="B741" s="10" t="s">
        <v>66</v>
      </c>
      <c r="C741" s="18" t="s">
        <v>1434</v>
      </c>
      <c r="D741" s="18"/>
      <c r="E741" s="27">
        <v>1</v>
      </c>
      <c r="F741" s="30">
        <v>1</v>
      </c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>
        <v>1</v>
      </c>
      <c r="T741" s="30"/>
      <c r="U741" s="30"/>
      <c r="V741" s="27"/>
      <c r="W741" s="30">
        <v>1</v>
      </c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>
        <v>1</v>
      </c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6</v>
      </c>
      <c r="F745" s="27">
        <f aca="true" t="shared" si="18" ref="F745:BQ745">SUM(F746:F806)</f>
        <v>6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1</v>
      </c>
      <c r="Q745" s="27">
        <f t="shared" si="18"/>
        <v>1</v>
      </c>
      <c r="R745" s="27">
        <f t="shared" si="18"/>
        <v>4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6</v>
      </c>
      <c r="AJ745" s="27">
        <f t="shared" si="18"/>
        <v>6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2</v>
      </c>
      <c r="AP745" s="27">
        <f t="shared" si="18"/>
        <v>3</v>
      </c>
      <c r="AQ745" s="27">
        <f t="shared" si="18"/>
        <v>1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6</v>
      </c>
      <c r="AX745" s="27">
        <f t="shared" si="18"/>
        <v>4</v>
      </c>
      <c r="AY745" s="27">
        <f t="shared" si="18"/>
        <v>2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5</v>
      </c>
      <c r="BD745" s="27">
        <f t="shared" si="18"/>
        <v>0</v>
      </c>
      <c r="BE745" s="27">
        <f t="shared" si="18"/>
        <v>0</v>
      </c>
      <c r="BF745" s="27">
        <f t="shared" si="18"/>
        <v>1</v>
      </c>
      <c r="BG745" s="27">
        <f t="shared" si="18"/>
        <v>0</v>
      </c>
      <c r="BH745" s="27">
        <f t="shared" si="18"/>
        <v>1</v>
      </c>
      <c r="BI745" s="27">
        <f t="shared" si="18"/>
        <v>1</v>
      </c>
      <c r="BJ745" s="27">
        <f t="shared" si="18"/>
        <v>1</v>
      </c>
      <c r="BK745" s="27">
        <f t="shared" si="18"/>
        <v>0</v>
      </c>
      <c r="BL745" s="27">
        <f t="shared" si="18"/>
        <v>0</v>
      </c>
      <c r="BM745" s="27">
        <f t="shared" si="18"/>
        <v>4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4</v>
      </c>
      <c r="F786" s="30">
        <v>4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>
        <v>1</v>
      </c>
      <c r="Q786" s="27">
        <v>1</v>
      </c>
      <c r="R786" s="30">
        <v>2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4</v>
      </c>
      <c r="AJ786" s="27">
        <v>4</v>
      </c>
      <c r="AK786" s="27"/>
      <c r="AL786" s="27"/>
      <c r="AM786" s="30"/>
      <c r="AN786" s="30"/>
      <c r="AO786" s="30">
        <v>1</v>
      </c>
      <c r="AP786" s="30">
        <v>3</v>
      </c>
      <c r="AQ786" s="30"/>
      <c r="AR786" s="27"/>
      <c r="AS786" s="27"/>
      <c r="AT786" s="30"/>
      <c r="AU786" s="27"/>
      <c r="AV786" s="30"/>
      <c r="AW786" s="30">
        <v>4</v>
      </c>
      <c r="AX786" s="30">
        <v>2</v>
      </c>
      <c r="AY786" s="30">
        <v>2</v>
      </c>
      <c r="AZ786" s="30"/>
      <c r="BA786" s="27"/>
      <c r="BB786" s="27"/>
      <c r="BC786" s="27">
        <v>4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4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2</v>
      </c>
      <c r="F796" s="30">
        <v>2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2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2</v>
      </c>
      <c r="AJ796" s="27">
        <v>2</v>
      </c>
      <c r="AK796" s="27"/>
      <c r="AL796" s="27"/>
      <c r="AM796" s="30"/>
      <c r="AN796" s="30"/>
      <c r="AO796" s="30">
        <v>1</v>
      </c>
      <c r="AP796" s="30"/>
      <c r="AQ796" s="30">
        <v>1</v>
      </c>
      <c r="AR796" s="27"/>
      <c r="AS796" s="27"/>
      <c r="AT796" s="30"/>
      <c r="AU796" s="27"/>
      <c r="AV796" s="30"/>
      <c r="AW796" s="30">
        <v>2</v>
      </c>
      <c r="AX796" s="30">
        <v>2</v>
      </c>
      <c r="AY796" s="30"/>
      <c r="AZ796" s="30"/>
      <c r="BA796" s="27"/>
      <c r="BB796" s="27"/>
      <c r="BC796" s="27">
        <v>1</v>
      </c>
      <c r="BD796" s="27"/>
      <c r="BE796" s="30"/>
      <c r="BF796" s="30">
        <v>1</v>
      </c>
      <c r="BG796" s="30"/>
      <c r="BH796" s="30">
        <v>1</v>
      </c>
      <c r="BI796" s="30">
        <v>1</v>
      </c>
      <c r="BJ796" s="30">
        <v>1</v>
      </c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115</v>
      </c>
      <c r="F1524" s="109">
        <f t="shared" si="21"/>
        <v>115</v>
      </c>
      <c r="G1524" s="109">
        <f t="shared" si="21"/>
        <v>0</v>
      </c>
      <c r="H1524" s="109">
        <f t="shared" si="21"/>
        <v>13</v>
      </c>
      <c r="I1524" s="109">
        <f t="shared" si="21"/>
        <v>15</v>
      </c>
      <c r="J1524" s="109">
        <f t="shared" si="21"/>
        <v>0</v>
      </c>
      <c r="K1524" s="109">
        <f t="shared" si="21"/>
        <v>0</v>
      </c>
      <c r="L1524" s="109">
        <f t="shared" si="21"/>
        <v>20</v>
      </c>
      <c r="M1524" s="109">
        <f t="shared" si="21"/>
        <v>0</v>
      </c>
      <c r="N1524" s="109">
        <f t="shared" si="21"/>
        <v>2</v>
      </c>
      <c r="O1524" s="109">
        <f t="shared" si="21"/>
        <v>4</v>
      </c>
      <c r="P1524" s="109">
        <f t="shared" si="21"/>
        <v>28</v>
      </c>
      <c r="Q1524" s="109">
        <f t="shared" si="21"/>
        <v>15</v>
      </c>
      <c r="R1524" s="109">
        <f t="shared" si="21"/>
        <v>50</v>
      </c>
      <c r="S1524" s="109">
        <f t="shared" si="21"/>
        <v>13</v>
      </c>
      <c r="T1524" s="109">
        <f t="shared" si="21"/>
        <v>3</v>
      </c>
      <c r="U1524" s="109">
        <f t="shared" si="21"/>
        <v>17</v>
      </c>
      <c r="V1524" s="109">
        <f t="shared" si="21"/>
        <v>6</v>
      </c>
      <c r="W1524" s="109">
        <f t="shared" si="21"/>
        <v>5</v>
      </c>
      <c r="X1524" s="109">
        <f t="shared" si="21"/>
        <v>0</v>
      </c>
      <c r="Y1524" s="109">
        <f t="shared" si="21"/>
        <v>4</v>
      </c>
      <c r="Z1524" s="109">
        <f t="shared" si="21"/>
        <v>0</v>
      </c>
      <c r="AA1524" s="109">
        <f t="shared" si="21"/>
        <v>0</v>
      </c>
      <c r="AB1524" s="109">
        <f t="shared" si="21"/>
        <v>2</v>
      </c>
      <c r="AC1524" s="109">
        <f t="shared" si="21"/>
        <v>0</v>
      </c>
      <c r="AD1524" s="109">
        <f t="shared" si="21"/>
        <v>4</v>
      </c>
      <c r="AE1524" s="109">
        <f t="shared" si="21"/>
        <v>4</v>
      </c>
      <c r="AF1524" s="109">
        <f t="shared" si="21"/>
        <v>1</v>
      </c>
      <c r="AG1524" s="109">
        <f t="shared" si="21"/>
        <v>5</v>
      </c>
      <c r="AH1524" s="109">
        <f t="shared" si="21"/>
        <v>0</v>
      </c>
      <c r="AI1524" s="109">
        <f t="shared" si="21"/>
        <v>67</v>
      </c>
      <c r="AJ1524" s="109">
        <f t="shared" si="21"/>
        <v>16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20</v>
      </c>
      <c r="AN1524" s="109">
        <f t="shared" si="22"/>
        <v>0</v>
      </c>
      <c r="AO1524" s="109">
        <f t="shared" si="22"/>
        <v>31</v>
      </c>
      <c r="AP1524" s="109">
        <f t="shared" si="22"/>
        <v>46</v>
      </c>
      <c r="AQ1524" s="109">
        <f t="shared" si="22"/>
        <v>18</v>
      </c>
      <c r="AR1524" s="109">
        <f t="shared" si="22"/>
        <v>0</v>
      </c>
      <c r="AS1524" s="109">
        <f t="shared" si="22"/>
        <v>0</v>
      </c>
      <c r="AT1524" s="109">
        <f t="shared" si="22"/>
        <v>0</v>
      </c>
      <c r="AU1524" s="109">
        <f t="shared" si="22"/>
        <v>0</v>
      </c>
      <c r="AV1524" s="109">
        <f t="shared" si="22"/>
        <v>8</v>
      </c>
      <c r="AW1524" s="109">
        <f t="shared" si="22"/>
        <v>20</v>
      </c>
      <c r="AX1524" s="109">
        <f t="shared" si="22"/>
        <v>14</v>
      </c>
      <c r="AY1524" s="109">
        <f t="shared" si="22"/>
        <v>5</v>
      </c>
      <c r="AZ1524" s="109">
        <f t="shared" si="22"/>
        <v>1</v>
      </c>
      <c r="BA1524" s="109">
        <f t="shared" si="22"/>
        <v>1</v>
      </c>
      <c r="BB1524" s="109">
        <f t="shared" si="22"/>
        <v>0</v>
      </c>
      <c r="BC1524" s="109">
        <f t="shared" si="22"/>
        <v>11</v>
      </c>
      <c r="BD1524" s="109">
        <f t="shared" si="22"/>
        <v>2</v>
      </c>
      <c r="BE1524" s="109">
        <f t="shared" si="22"/>
        <v>1</v>
      </c>
      <c r="BF1524" s="109">
        <f t="shared" si="22"/>
        <v>5</v>
      </c>
      <c r="BG1524" s="109">
        <f t="shared" si="22"/>
        <v>0</v>
      </c>
      <c r="BH1524" s="109">
        <f t="shared" si="22"/>
        <v>7</v>
      </c>
      <c r="BI1524" s="109">
        <f t="shared" si="22"/>
        <v>4</v>
      </c>
      <c r="BJ1524" s="109">
        <f t="shared" si="22"/>
        <v>3</v>
      </c>
      <c r="BK1524" s="109">
        <f t="shared" si="22"/>
        <v>1</v>
      </c>
      <c r="BL1524" s="109">
        <f t="shared" si="22"/>
        <v>0</v>
      </c>
      <c r="BM1524" s="109">
        <f t="shared" si="22"/>
        <v>7</v>
      </c>
      <c r="BN1524" s="109">
        <f t="shared" si="22"/>
        <v>1</v>
      </c>
      <c r="BO1524" s="109">
        <f t="shared" si="22"/>
        <v>0</v>
      </c>
      <c r="BP1524" s="109">
        <f t="shared" si="22"/>
        <v>0</v>
      </c>
      <c r="BQ1524" s="109">
        <f>SUM(BQ14,BQ31,BQ96,BQ114,BQ128,BQ201,BQ247,BQ359,BQ400,BQ455,BQ466,BQ506,BQ547,BQ609,BQ629,BQ681,BQ694,BQ745,BQ807,BQ890,BQ911:BQ1523)</f>
        <v>2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31</v>
      </c>
      <c r="F1525" s="30">
        <v>31</v>
      </c>
      <c r="G1525" s="30"/>
      <c r="H1525" s="27">
        <v>6</v>
      </c>
      <c r="I1525" s="27"/>
      <c r="J1525" s="30"/>
      <c r="K1525" s="30"/>
      <c r="L1525" s="30">
        <v>5</v>
      </c>
      <c r="M1525" s="30"/>
      <c r="N1525" s="27"/>
      <c r="O1525" s="30"/>
      <c r="P1525" s="30">
        <v>4</v>
      </c>
      <c r="Q1525" s="27">
        <v>2</v>
      </c>
      <c r="R1525" s="30">
        <v>17</v>
      </c>
      <c r="S1525" s="30">
        <v>6</v>
      </c>
      <c r="T1525" s="30">
        <v>2</v>
      </c>
      <c r="U1525" s="30">
        <v>7</v>
      </c>
      <c r="V1525" s="27">
        <v>2</v>
      </c>
      <c r="W1525" s="30"/>
      <c r="X1525" s="30"/>
      <c r="Y1525" s="30"/>
      <c r="Z1525" s="30"/>
      <c r="AA1525" s="30"/>
      <c r="AB1525" s="30">
        <v>1</v>
      </c>
      <c r="AC1525" s="30"/>
      <c r="AD1525" s="30"/>
      <c r="AE1525" s="30"/>
      <c r="AF1525" s="30">
        <v>1</v>
      </c>
      <c r="AG1525" s="30">
        <v>3</v>
      </c>
      <c r="AH1525" s="30"/>
      <c r="AI1525" s="30">
        <v>17</v>
      </c>
      <c r="AJ1525" s="27">
        <v>7</v>
      </c>
      <c r="AK1525" s="27"/>
      <c r="AL1525" s="27"/>
      <c r="AM1525" s="30">
        <v>3</v>
      </c>
      <c r="AN1525" s="30"/>
      <c r="AO1525" s="30">
        <v>13</v>
      </c>
      <c r="AP1525" s="30">
        <v>12</v>
      </c>
      <c r="AQ1525" s="30">
        <v>3</v>
      </c>
      <c r="AR1525" s="27"/>
      <c r="AS1525" s="27"/>
      <c r="AT1525" s="30"/>
      <c r="AU1525" s="27"/>
      <c r="AV1525" s="30"/>
      <c r="AW1525" s="30">
        <v>8</v>
      </c>
      <c r="AX1525" s="30">
        <v>5</v>
      </c>
      <c r="AY1525" s="30">
        <v>3</v>
      </c>
      <c r="AZ1525" s="30"/>
      <c r="BA1525" s="27">
        <v>1</v>
      </c>
      <c r="BB1525" s="27"/>
      <c r="BC1525" s="27">
        <v>6</v>
      </c>
      <c r="BD1525" s="27"/>
      <c r="BE1525" s="30"/>
      <c r="BF1525" s="30">
        <v>1</v>
      </c>
      <c r="BG1525" s="30"/>
      <c r="BH1525" s="30">
        <v>1</v>
      </c>
      <c r="BI1525" s="30">
        <v>2</v>
      </c>
      <c r="BJ1525" s="30">
        <v>1</v>
      </c>
      <c r="BK1525" s="30">
        <v>1</v>
      </c>
      <c r="BL1525" s="30"/>
      <c r="BM1525" s="30">
        <v>5</v>
      </c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45</v>
      </c>
      <c r="F1526" s="30">
        <v>45</v>
      </c>
      <c r="G1526" s="30"/>
      <c r="H1526" s="27">
        <v>4</v>
      </c>
      <c r="I1526" s="27">
        <v>7</v>
      </c>
      <c r="J1526" s="30"/>
      <c r="K1526" s="30"/>
      <c r="L1526" s="30">
        <v>3</v>
      </c>
      <c r="M1526" s="30"/>
      <c r="N1526" s="27">
        <v>2</v>
      </c>
      <c r="O1526" s="30">
        <v>2</v>
      </c>
      <c r="P1526" s="30">
        <v>12</v>
      </c>
      <c r="Q1526" s="27">
        <v>6</v>
      </c>
      <c r="R1526" s="30">
        <v>19</v>
      </c>
      <c r="S1526" s="30">
        <v>4</v>
      </c>
      <c r="T1526" s="30"/>
      <c r="U1526" s="30">
        <v>7</v>
      </c>
      <c r="V1526" s="27">
        <v>2</v>
      </c>
      <c r="W1526" s="30">
        <v>2</v>
      </c>
      <c r="X1526" s="30"/>
      <c r="Y1526" s="30">
        <v>3</v>
      </c>
      <c r="Z1526" s="30"/>
      <c r="AA1526" s="30"/>
      <c r="AB1526" s="30"/>
      <c r="AC1526" s="30"/>
      <c r="AD1526" s="30">
        <v>3</v>
      </c>
      <c r="AE1526" s="30">
        <v>1</v>
      </c>
      <c r="AF1526" s="30"/>
      <c r="AG1526" s="30"/>
      <c r="AH1526" s="30"/>
      <c r="AI1526" s="30">
        <v>27</v>
      </c>
      <c r="AJ1526" s="27">
        <v>4</v>
      </c>
      <c r="AK1526" s="27"/>
      <c r="AL1526" s="27"/>
      <c r="AM1526" s="30">
        <v>11</v>
      </c>
      <c r="AN1526" s="30"/>
      <c r="AO1526" s="30">
        <v>12</v>
      </c>
      <c r="AP1526" s="30">
        <v>16</v>
      </c>
      <c r="AQ1526" s="30">
        <v>6</v>
      </c>
      <c r="AR1526" s="27"/>
      <c r="AS1526" s="27"/>
      <c r="AT1526" s="30"/>
      <c r="AU1526" s="27"/>
      <c r="AV1526" s="30">
        <v>3</v>
      </c>
      <c r="AW1526" s="30">
        <v>6</v>
      </c>
      <c r="AX1526" s="30">
        <v>5</v>
      </c>
      <c r="AY1526" s="30"/>
      <c r="AZ1526" s="30">
        <v>1</v>
      </c>
      <c r="BA1526" s="27"/>
      <c r="BB1526" s="27"/>
      <c r="BC1526" s="27">
        <v>1</v>
      </c>
      <c r="BD1526" s="27">
        <v>1</v>
      </c>
      <c r="BE1526" s="30">
        <v>1</v>
      </c>
      <c r="BF1526" s="30">
        <v>3</v>
      </c>
      <c r="BG1526" s="30"/>
      <c r="BH1526" s="30">
        <v>1</v>
      </c>
      <c r="BI1526" s="30">
        <v>2</v>
      </c>
      <c r="BJ1526" s="30">
        <v>2</v>
      </c>
      <c r="BK1526" s="30"/>
      <c r="BL1526" s="30"/>
      <c r="BM1526" s="30">
        <v>2</v>
      </c>
      <c r="BN1526" s="30">
        <v>1</v>
      </c>
      <c r="BO1526" s="30"/>
      <c r="BP1526" s="27"/>
      <c r="BQ1526" s="27">
        <v>1</v>
      </c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36</v>
      </c>
      <c r="F1527" s="30">
        <v>36</v>
      </c>
      <c r="G1527" s="30"/>
      <c r="H1527" s="27">
        <v>3</v>
      </c>
      <c r="I1527" s="27">
        <v>8</v>
      </c>
      <c r="J1527" s="30"/>
      <c r="K1527" s="30"/>
      <c r="L1527" s="30">
        <v>10</v>
      </c>
      <c r="M1527" s="30"/>
      <c r="N1527" s="27"/>
      <c r="O1527" s="30">
        <v>2</v>
      </c>
      <c r="P1527" s="30">
        <v>10</v>
      </c>
      <c r="Q1527" s="27">
        <v>6</v>
      </c>
      <c r="R1527" s="30">
        <v>14</v>
      </c>
      <c r="S1527" s="30">
        <v>3</v>
      </c>
      <c r="T1527" s="30">
        <v>1</v>
      </c>
      <c r="U1527" s="30">
        <v>3</v>
      </c>
      <c r="V1527" s="27">
        <v>2</v>
      </c>
      <c r="W1527" s="30">
        <v>3</v>
      </c>
      <c r="X1527" s="30"/>
      <c r="Y1527" s="30">
        <v>1</v>
      </c>
      <c r="Z1527" s="30"/>
      <c r="AA1527" s="30"/>
      <c r="AB1527" s="30"/>
      <c r="AC1527" s="30"/>
      <c r="AD1527" s="30">
        <v>1</v>
      </c>
      <c r="AE1527" s="30">
        <v>3</v>
      </c>
      <c r="AF1527" s="30"/>
      <c r="AG1527" s="30">
        <v>2</v>
      </c>
      <c r="AH1527" s="30"/>
      <c r="AI1527" s="30">
        <v>21</v>
      </c>
      <c r="AJ1527" s="27">
        <v>4</v>
      </c>
      <c r="AK1527" s="27"/>
      <c r="AL1527" s="27"/>
      <c r="AM1527" s="30">
        <v>6</v>
      </c>
      <c r="AN1527" s="30"/>
      <c r="AO1527" s="30">
        <v>6</v>
      </c>
      <c r="AP1527" s="30">
        <v>16</v>
      </c>
      <c r="AQ1527" s="30">
        <v>8</v>
      </c>
      <c r="AR1527" s="27"/>
      <c r="AS1527" s="27"/>
      <c r="AT1527" s="30"/>
      <c r="AU1527" s="27"/>
      <c r="AV1527" s="30">
        <v>4</v>
      </c>
      <c r="AW1527" s="30">
        <v>5</v>
      </c>
      <c r="AX1527" s="30">
        <v>3</v>
      </c>
      <c r="AY1527" s="30">
        <v>2</v>
      </c>
      <c r="AZ1527" s="30"/>
      <c r="BA1527" s="27"/>
      <c r="BB1527" s="27"/>
      <c r="BC1527" s="27">
        <v>4</v>
      </c>
      <c r="BD1527" s="27"/>
      <c r="BE1527" s="30"/>
      <c r="BF1527" s="30">
        <v>1</v>
      </c>
      <c r="BG1527" s="30"/>
      <c r="BH1527" s="30">
        <v>4</v>
      </c>
      <c r="BI1527" s="30"/>
      <c r="BJ1527" s="30"/>
      <c r="BK1527" s="30"/>
      <c r="BL1527" s="30"/>
      <c r="BM1527" s="30"/>
      <c r="BN1527" s="30"/>
      <c r="BO1527" s="30"/>
      <c r="BP1527" s="27"/>
      <c r="BQ1527" s="27">
        <v>1</v>
      </c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3</v>
      </c>
      <c r="F1528" s="30">
        <v>3</v>
      </c>
      <c r="G1528" s="30"/>
      <c r="H1528" s="27"/>
      <c r="I1528" s="27"/>
      <c r="J1528" s="30"/>
      <c r="K1528" s="30"/>
      <c r="L1528" s="30">
        <v>2</v>
      </c>
      <c r="M1528" s="30"/>
      <c r="N1528" s="27"/>
      <c r="O1528" s="30"/>
      <c r="P1528" s="30">
        <v>2</v>
      </c>
      <c r="Q1528" s="27">
        <v>1</v>
      </c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>
        <v>1</v>
      </c>
      <c r="AC1528" s="30"/>
      <c r="AD1528" s="30"/>
      <c r="AE1528" s="30"/>
      <c r="AF1528" s="30"/>
      <c r="AG1528" s="30"/>
      <c r="AH1528" s="30"/>
      <c r="AI1528" s="30">
        <v>2</v>
      </c>
      <c r="AJ1528" s="27">
        <v>1</v>
      </c>
      <c r="AK1528" s="27"/>
      <c r="AL1528" s="27"/>
      <c r="AM1528" s="30"/>
      <c r="AN1528" s="30"/>
      <c r="AO1528" s="30"/>
      <c r="AP1528" s="30">
        <v>2</v>
      </c>
      <c r="AQ1528" s="30">
        <v>1</v>
      </c>
      <c r="AR1528" s="27"/>
      <c r="AS1528" s="27"/>
      <c r="AT1528" s="30"/>
      <c r="AU1528" s="27"/>
      <c r="AV1528" s="30">
        <v>1</v>
      </c>
      <c r="AW1528" s="30">
        <v>1</v>
      </c>
      <c r="AX1528" s="30">
        <v>1</v>
      </c>
      <c r="AY1528" s="30"/>
      <c r="AZ1528" s="30"/>
      <c r="BA1528" s="27"/>
      <c r="BB1528" s="27"/>
      <c r="BC1528" s="27"/>
      <c r="BD1528" s="27">
        <v>1</v>
      </c>
      <c r="BE1528" s="30"/>
      <c r="BF1528" s="30"/>
      <c r="BG1528" s="30"/>
      <c r="BH1528" s="30">
        <v>1</v>
      </c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12</v>
      </c>
      <c r="F1529" s="30">
        <v>12</v>
      </c>
      <c r="G1529" s="30"/>
      <c r="H1529" s="27">
        <v>3</v>
      </c>
      <c r="I1529" s="27"/>
      <c r="J1529" s="30"/>
      <c r="K1529" s="30"/>
      <c r="L1529" s="30">
        <v>4</v>
      </c>
      <c r="M1529" s="30"/>
      <c r="N1529" s="27"/>
      <c r="O1529" s="30"/>
      <c r="P1529" s="30">
        <v>2</v>
      </c>
      <c r="Q1529" s="27">
        <v>1</v>
      </c>
      <c r="R1529" s="30">
        <v>6</v>
      </c>
      <c r="S1529" s="30">
        <v>3</v>
      </c>
      <c r="T1529" s="30"/>
      <c r="U1529" s="30">
        <v>5</v>
      </c>
      <c r="V1529" s="27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>
        <v>1</v>
      </c>
      <c r="AH1529" s="30"/>
      <c r="AI1529" s="30">
        <v>5</v>
      </c>
      <c r="AJ1529" s="27">
        <v>1</v>
      </c>
      <c r="AK1529" s="27"/>
      <c r="AL1529" s="27"/>
      <c r="AM1529" s="30"/>
      <c r="AN1529" s="30"/>
      <c r="AO1529" s="30">
        <v>6</v>
      </c>
      <c r="AP1529" s="30">
        <v>6</v>
      </c>
      <c r="AQ1529" s="30"/>
      <c r="AR1529" s="27"/>
      <c r="AS1529" s="27"/>
      <c r="AT1529" s="30"/>
      <c r="AU1529" s="27"/>
      <c r="AV1529" s="30"/>
      <c r="AW1529" s="30">
        <v>2</v>
      </c>
      <c r="AX1529" s="30">
        <v>1</v>
      </c>
      <c r="AY1529" s="30">
        <v>1</v>
      </c>
      <c r="AZ1529" s="30"/>
      <c r="BA1529" s="27">
        <v>1</v>
      </c>
      <c r="BB1529" s="27"/>
      <c r="BC1529" s="27">
        <v>1</v>
      </c>
      <c r="BD1529" s="27"/>
      <c r="BE1529" s="30"/>
      <c r="BF1529" s="30"/>
      <c r="BG1529" s="30"/>
      <c r="BH1529" s="30"/>
      <c r="BI1529" s="30">
        <v>1</v>
      </c>
      <c r="BJ1529" s="30"/>
      <c r="BK1529" s="30">
        <v>1</v>
      </c>
      <c r="BL1529" s="30"/>
      <c r="BM1529" s="30">
        <v>1</v>
      </c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6</v>
      </c>
      <c r="F1530" s="30">
        <v>6</v>
      </c>
      <c r="G1530" s="30"/>
      <c r="H1530" s="27"/>
      <c r="I1530" s="27">
        <v>2</v>
      </c>
      <c r="J1530" s="27"/>
      <c r="K1530" s="27"/>
      <c r="L1530" s="30">
        <v>1</v>
      </c>
      <c r="M1530" s="30"/>
      <c r="N1530" s="27">
        <v>2</v>
      </c>
      <c r="O1530" s="30">
        <v>4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4</v>
      </c>
      <c r="AE1530" s="30">
        <v>2</v>
      </c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>
        <v>1</v>
      </c>
      <c r="AQ1530" s="30">
        <v>5</v>
      </c>
      <c r="AR1530" s="27"/>
      <c r="AS1530" s="27"/>
      <c r="AT1530" s="30"/>
      <c r="AU1530" s="27"/>
      <c r="AV1530" s="30"/>
      <c r="AW1530" s="30">
        <v>1</v>
      </c>
      <c r="AX1530" s="30">
        <v>1</v>
      </c>
      <c r="AY1530" s="30"/>
      <c r="AZ1530" s="30"/>
      <c r="BA1530" s="27"/>
      <c r="BB1530" s="27"/>
      <c r="BC1530" s="27"/>
      <c r="BD1530" s="27"/>
      <c r="BE1530" s="30">
        <v>1</v>
      </c>
      <c r="BF1530" s="30"/>
      <c r="BG1530" s="30"/>
      <c r="BH1530" s="30"/>
      <c r="BI1530" s="30"/>
      <c r="BJ1530" s="30"/>
      <c r="BK1530" s="30"/>
      <c r="BL1530" s="30"/>
      <c r="BM1530" s="30">
        <v>1</v>
      </c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1568</v>
      </c>
      <c r="BA1534" s="211"/>
      <c r="BB1534" s="211"/>
      <c r="BC1534" s="212" t="s">
        <v>2365</v>
      </c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06"/>
      <c r="BH1535" s="207"/>
      <c r="BI1535" s="207"/>
      <c r="BJ1535" s="20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8" t="s">
        <v>1506</v>
      </c>
      <c r="BA1537" s="208"/>
      <c r="BB1537" s="209" t="s">
        <v>2366</v>
      </c>
      <c r="BC1537" s="209"/>
      <c r="BD1537" s="209"/>
      <c r="BE1537" s="209"/>
      <c r="BF1537" s="209"/>
      <c r="BG1537" s="20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03" t="s">
        <v>1569</v>
      </c>
      <c r="BA1538" s="203"/>
      <c r="BB1538" s="204"/>
      <c r="BC1538" s="204"/>
      <c r="BD1538" s="204"/>
      <c r="BE1538" s="205"/>
      <c r="BF1538" s="205"/>
      <c r="BG1538" s="20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9" t="s">
        <v>27</v>
      </c>
      <c r="BA1540" s="219"/>
      <c r="BB1540" s="223" t="s">
        <v>2367</v>
      </c>
      <c r="BC1540" s="223"/>
      <c r="BD1540" s="48" t="s">
        <v>28</v>
      </c>
      <c r="BE1540" s="180" t="s">
        <v>2368</v>
      </c>
      <c r="BF1540" s="224"/>
      <c r="BG1540" s="224"/>
      <c r="BH1540" s="78"/>
      <c r="BI1540" s="225" t="s">
        <v>29</v>
      </c>
      <c r="BJ1540" s="225"/>
      <c r="BK1540" s="225"/>
      <c r="BL1540" s="225"/>
      <c r="BM1540" s="226" t="s">
        <v>2369</v>
      </c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2370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4" fitToWidth="2" horizontalDpi="600" verticalDpi="600" orientation="landscape" pageOrder="overThenDown" paperSize="9" scale="47" r:id="rId1"/>
  <headerFooter>
    <oddFooter>&amp;LFB86F903&amp;CФорма № 6-8, Підрозділ: Галицький районний суд Івано-Франківської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1650</v>
      </c>
      <c r="B2" s="265" t="s">
        <v>1651</v>
      </c>
      <c r="C2" s="254" t="s">
        <v>93</v>
      </c>
      <c r="D2" s="86"/>
      <c r="E2" s="232" t="s">
        <v>1606</v>
      </c>
      <c r="F2" s="258"/>
      <c r="G2" s="233"/>
      <c r="H2" s="245" t="s">
        <v>2361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1472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1622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1668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1634</v>
      </c>
      <c r="AP3" s="227"/>
      <c r="AQ3" s="227"/>
      <c r="AR3" s="232" t="s">
        <v>1619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1607</v>
      </c>
      <c r="F4" s="227" t="s">
        <v>1608</v>
      </c>
      <c r="G4" s="227" t="s">
        <v>1481</v>
      </c>
      <c r="H4" s="227" t="s">
        <v>1609</v>
      </c>
      <c r="I4" s="227" t="s">
        <v>1610</v>
      </c>
      <c r="J4" s="227"/>
      <c r="K4" s="227"/>
      <c r="L4" s="195" t="s">
        <v>1614</v>
      </c>
      <c r="M4" s="195" t="s">
        <v>46</v>
      </c>
      <c r="N4" s="195" t="s">
        <v>1615</v>
      </c>
      <c r="O4" s="195" t="s">
        <v>1659</v>
      </c>
      <c r="P4" s="175" t="s">
        <v>1660</v>
      </c>
      <c r="Q4" s="251" t="s">
        <v>1661</v>
      </c>
      <c r="R4" s="252"/>
      <c r="S4" s="252"/>
      <c r="T4" s="252"/>
      <c r="U4" s="253"/>
      <c r="V4" s="251" t="s">
        <v>1666</v>
      </c>
      <c r="W4" s="252"/>
      <c r="X4" s="252"/>
      <c r="Y4" s="252"/>
      <c r="Z4" s="252"/>
      <c r="AA4" s="252"/>
      <c r="AB4" s="253"/>
      <c r="AC4" s="227" t="s">
        <v>1480</v>
      </c>
      <c r="AD4" s="227"/>
      <c r="AE4" s="227"/>
      <c r="AF4" s="227"/>
      <c r="AG4" s="227"/>
      <c r="AH4" s="227"/>
      <c r="AI4" s="227"/>
      <c r="AJ4" s="195" t="s">
        <v>1491</v>
      </c>
      <c r="AK4" s="195" t="s">
        <v>1631</v>
      </c>
      <c r="AL4" s="195" t="s">
        <v>1632</v>
      </c>
      <c r="AM4" s="195" t="s">
        <v>1489</v>
      </c>
      <c r="AN4" s="195" t="s">
        <v>1633</v>
      </c>
      <c r="AO4" s="228" t="s">
        <v>1481</v>
      </c>
      <c r="AP4" s="236" t="s">
        <v>1476</v>
      </c>
      <c r="AQ4" s="237"/>
      <c r="AR4" s="234"/>
      <c r="AS4" s="235"/>
      <c r="AT4" s="227" t="s">
        <v>1623</v>
      </c>
      <c r="AU4" s="228" t="s">
        <v>1624</v>
      </c>
      <c r="AV4" s="227" t="s">
        <v>1625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175" t="s">
        <v>1611</v>
      </c>
      <c r="J5" s="195" t="s">
        <v>1612</v>
      </c>
      <c r="K5" s="175" t="s">
        <v>1613</v>
      </c>
      <c r="L5" s="197"/>
      <c r="M5" s="197"/>
      <c r="N5" s="197"/>
      <c r="O5" s="197"/>
      <c r="P5" s="175"/>
      <c r="Q5" s="195" t="s">
        <v>1662</v>
      </c>
      <c r="R5" s="195" t="s">
        <v>1663</v>
      </c>
      <c r="S5" s="195" t="s">
        <v>1664</v>
      </c>
      <c r="T5" s="195" t="s">
        <v>1665</v>
      </c>
      <c r="U5" s="195" t="s">
        <v>1561</v>
      </c>
      <c r="V5" s="175" t="s">
        <v>2355</v>
      </c>
      <c r="W5" s="175" t="s">
        <v>2356</v>
      </c>
      <c r="X5" s="251" t="s">
        <v>1667</v>
      </c>
      <c r="Y5" s="260"/>
      <c r="Z5" s="260"/>
      <c r="AA5" s="260"/>
      <c r="AB5" s="261"/>
      <c r="AC5" s="227" t="s">
        <v>1669</v>
      </c>
      <c r="AD5" s="227" t="s">
        <v>1670</v>
      </c>
      <c r="AE5" s="227" t="s">
        <v>1671</v>
      </c>
      <c r="AF5" s="227" t="s">
        <v>1672</v>
      </c>
      <c r="AG5" s="227" t="s">
        <v>1673</v>
      </c>
      <c r="AH5" s="227" t="s">
        <v>1616</v>
      </c>
      <c r="AI5" s="227" t="s">
        <v>1481</v>
      </c>
      <c r="AJ5" s="197"/>
      <c r="AK5" s="197"/>
      <c r="AL5" s="197"/>
      <c r="AM5" s="197"/>
      <c r="AN5" s="197"/>
      <c r="AO5" s="229"/>
      <c r="AP5" s="228" t="s">
        <v>1496</v>
      </c>
      <c r="AQ5" s="228" t="s">
        <v>2362</v>
      </c>
      <c r="AR5" s="227" t="s">
        <v>1489</v>
      </c>
      <c r="AS5" s="239" t="s">
        <v>1620</v>
      </c>
      <c r="AT5" s="227"/>
      <c r="AU5" s="229"/>
      <c r="AV5" s="227" t="s">
        <v>1626</v>
      </c>
      <c r="AW5" s="238" t="s">
        <v>1627</v>
      </c>
      <c r="AX5" s="227" t="s">
        <v>1628</v>
      </c>
      <c r="AY5" s="227" t="s">
        <v>1629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175"/>
      <c r="J6" s="197"/>
      <c r="K6" s="175"/>
      <c r="L6" s="197"/>
      <c r="M6" s="197"/>
      <c r="N6" s="197"/>
      <c r="O6" s="197"/>
      <c r="P6" s="175"/>
      <c r="Q6" s="197"/>
      <c r="R6" s="197"/>
      <c r="S6" s="197"/>
      <c r="T6" s="197"/>
      <c r="U6" s="197"/>
      <c r="V6" s="175"/>
      <c r="W6" s="175"/>
      <c r="X6" s="228" t="s">
        <v>1481</v>
      </c>
      <c r="Y6" s="251" t="s">
        <v>1476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7"/>
      <c r="AK6" s="197"/>
      <c r="AL6" s="197"/>
      <c r="AM6" s="197"/>
      <c r="AN6" s="197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1630</v>
      </c>
      <c r="AZ6" s="227" t="s">
        <v>1649</v>
      </c>
      <c r="BA6" s="227" t="s">
        <v>1618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175"/>
      <c r="J7" s="198"/>
      <c r="K7" s="175"/>
      <c r="L7" s="198"/>
      <c r="M7" s="198"/>
      <c r="N7" s="198"/>
      <c r="O7" s="198"/>
      <c r="P7" s="175"/>
      <c r="Q7" s="198"/>
      <c r="R7" s="198"/>
      <c r="S7" s="198"/>
      <c r="T7" s="198"/>
      <c r="U7" s="198"/>
      <c r="V7" s="175"/>
      <c r="W7" s="175"/>
      <c r="X7" s="230"/>
      <c r="Y7" s="10" t="s">
        <v>2357</v>
      </c>
      <c r="Z7" s="10" t="s">
        <v>2360</v>
      </c>
      <c r="AA7" s="10" t="s">
        <v>2359</v>
      </c>
      <c r="AB7" s="10" t="s">
        <v>2358</v>
      </c>
      <c r="AC7" s="227"/>
      <c r="AD7" s="227"/>
      <c r="AE7" s="227"/>
      <c r="AF7" s="227"/>
      <c r="AG7" s="227"/>
      <c r="AH7" s="227"/>
      <c r="AI7" s="227"/>
      <c r="AJ7" s="198"/>
      <c r="AK7" s="198"/>
      <c r="AL7" s="198"/>
      <c r="AM7" s="198"/>
      <c r="AN7" s="198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95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2</v>
      </c>
      <c r="F19" s="27">
        <v>3</v>
      </c>
      <c r="G19" s="27">
        <v>5</v>
      </c>
      <c r="H19" s="27"/>
      <c r="I19" s="27"/>
      <c r="J19" s="27">
        <v>1</v>
      </c>
      <c r="K19" s="27"/>
      <c r="L19" s="27">
        <v>4</v>
      </c>
      <c r="M19" s="27">
        <v>1</v>
      </c>
      <c r="N19" s="27"/>
      <c r="O19" s="27"/>
      <c r="P19" s="27"/>
      <c r="Q19" s="27"/>
      <c r="R19" s="27">
        <v>1</v>
      </c>
      <c r="S19" s="27">
        <v>4</v>
      </c>
      <c r="T19" s="27"/>
      <c r="U19" s="27"/>
      <c r="V19" s="27"/>
      <c r="W19" s="27"/>
      <c r="X19" s="27">
        <v>2</v>
      </c>
      <c r="Y19" s="27"/>
      <c r="Z19" s="27">
        <v>2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>
        <v>1</v>
      </c>
      <c r="AM19" s="27"/>
      <c r="AN19" s="27"/>
      <c r="AO19" s="27">
        <v>4</v>
      </c>
      <c r="AP19" s="27">
        <v>1</v>
      </c>
      <c r="AQ19" s="27"/>
      <c r="AR19" s="27"/>
      <c r="AS19" s="27"/>
      <c r="AT19" s="27"/>
      <c r="AU19" s="27"/>
      <c r="AV19" s="27"/>
      <c r="AW19" s="27"/>
      <c r="AX19" s="27">
        <v>1</v>
      </c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2</v>
      </c>
      <c r="F20" s="27">
        <v>3</v>
      </c>
      <c r="G20" s="27">
        <v>5</v>
      </c>
      <c r="H20" s="27"/>
      <c r="I20" s="27"/>
      <c r="J20" s="27">
        <v>1</v>
      </c>
      <c r="K20" s="27"/>
      <c r="L20" s="27">
        <v>4</v>
      </c>
      <c r="M20" s="27">
        <v>1</v>
      </c>
      <c r="N20" s="27"/>
      <c r="O20" s="27"/>
      <c r="P20" s="27"/>
      <c r="Q20" s="27"/>
      <c r="R20" s="27">
        <v>1</v>
      </c>
      <c r="S20" s="27">
        <v>4</v>
      </c>
      <c r="T20" s="27"/>
      <c r="U20" s="27"/>
      <c r="V20" s="27"/>
      <c r="W20" s="27"/>
      <c r="X20" s="27">
        <v>2</v>
      </c>
      <c r="Y20" s="27"/>
      <c r="Z20" s="27">
        <v>2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>
        <v>1</v>
      </c>
      <c r="AM20" s="27"/>
      <c r="AN20" s="27"/>
      <c r="AO20" s="27">
        <v>4</v>
      </c>
      <c r="AP20" s="27">
        <v>1</v>
      </c>
      <c r="AQ20" s="27"/>
      <c r="AR20" s="27"/>
      <c r="AS20" s="27"/>
      <c r="AT20" s="27"/>
      <c r="AU20" s="27"/>
      <c r="AV20" s="27"/>
      <c r="AW20" s="27"/>
      <c r="AX20" s="27">
        <v>1</v>
      </c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>
        <v>1</v>
      </c>
      <c r="G44" s="27">
        <v>1</v>
      </c>
      <c r="H44" s="27"/>
      <c r="I44" s="27"/>
      <c r="J44" s="27"/>
      <c r="K44" s="27"/>
      <c r="L44" s="27"/>
      <c r="M44" s="27">
        <v>1</v>
      </c>
      <c r="N44" s="27"/>
      <c r="O44" s="27"/>
      <c r="P44" s="27"/>
      <c r="Q44" s="27"/>
      <c r="R44" s="27"/>
      <c r="S44" s="27">
        <v>1</v>
      </c>
      <c r="T44" s="27"/>
      <c r="U44" s="27"/>
      <c r="V44" s="27">
        <v>1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1</v>
      </c>
      <c r="AP44" s="27">
        <v>1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2</v>
      </c>
      <c r="F45" s="27">
        <f t="shared" si="0"/>
        <v>4</v>
      </c>
      <c r="G45" s="27">
        <f t="shared" si="0"/>
        <v>6</v>
      </c>
      <c r="H45" s="27">
        <f t="shared" si="0"/>
        <v>0</v>
      </c>
      <c r="I45" s="27">
        <f t="shared" si="0"/>
        <v>0</v>
      </c>
      <c r="J45" s="27">
        <f t="shared" si="0"/>
        <v>1</v>
      </c>
      <c r="K45" s="27">
        <f t="shared" si="0"/>
        <v>0</v>
      </c>
      <c r="L45" s="27">
        <f t="shared" si="0"/>
        <v>4</v>
      </c>
      <c r="M45" s="27">
        <f t="shared" si="0"/>
        <v>2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1</v>
      </c>
      <c r="S45" s="27">
        <f t="shared" si="0"/>
        <v>5</v>
      </c>
      <c r="T45" s="27">
        <f t="shared" si="0"/>
        <v>0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2</v>
      </c>
      <c r="Y45" s="27">
        <f t="shared" si="0"/>
        <v>0</v>
      </c>
      <c r="Z45" s="27">
        <f t="shared" si="0"/>
        <v>2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1</v>
      </c>
      <c r="AM45" s="27">
        <f t="shared" si="1"/>
        <v>0</v>
      </c>
      <c r="AN45" s="27">
        <f t="shared" si="1"/>
        <v>0</v>
      </c>
      <c r="AO45" s="27">
        <f t="shared" si="1"/>
        <v>5</v>
      </c>
      <c r="AP45" s="27">
        <f t="shared" si="1"/>
        <v>2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1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/>
      <c r="F46" s="27">
        <v>2</v>
      </c>
      <c r="G46" s="27">
        <v>2</v>
      </c>
      <c r="H46" s="27"/>
      <c r="I46" s="27"/>
      <c r="J46" s="27"/>
      <c r="K46" s="27"/>
      <c r="L46" s="27">
        <v>1</v>
      </c>
      <c r="M46" s="27">
        <v>1</v>
      </c>
      <c r="N46" s="27"/>
      <c r="O46" s="27"/>
      <c r="P46" s="27"/>
      <c r="Q46" s="27"/>
      <c r="R46" s="27"/>
      <c r="S46" s="27">
        <v>2</v>
      </c>
      <c r="T46" s="27"/>
      <c r="U46" s="27"/>
      <c r="V46" s="27">
        <v>1</v>
      </c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2</v>
      </c>
      <c r="AP46" s="27">
        <v>2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23</v>
      </c>
      <c r="AE49" s="222"/>
      <c r="AF49" s="212" t="s">
        <v>2365</v>
      </c>
      <c r="AG49" s="212"/>
      <c r="AH49" s="212"/>
      <c r="AI49" s="212"/>
      <c r="AJ49" s="95"/>
      <c r="AK49" s="96"/>
      <c r="AL49" s="208" t="s">
        <v>1621</v>
      </c>
      <c r="AM49" s="208"/>
      <c r="AN49" s="271" t="s">
        <v>2366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1505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180" t="s">
        <v>2367</v>
      </c>
      <c r="AL52" s="180"/>
      <c r="AM52" s="95"/>
      <c r="AN52" s="95" t="s">
        <v>25</v>
      </c>
      <c r="AO52" s="269" t="s">
        <v>2368</v>
      </c>
      <c r="AP52" s="269"/>
      <c r="AQ52" s="269"/>
      <c r="AR52" s="48"/>
      <c r="AS52" s="219" t="s">
        <v>26</v>
      </c>
      <c r="AT52" s="219"/>
      <c r="AU52" s="219"/>
      <c r="AV52" s="270" t="s">
        <v>2369</v>
      </c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V5:AV7"/>
    <mergeCell ref="AT4:AT7"/>
    <mergeCell ref="AY6:AY7"/>
    <mergeCell ref="AK4:AK7"/>
    <mergeCell ref="AP5:AP7"/>
    <mergeCell ref="AV4:BA4"/>
    <mergeCell ref="AX5:AX7"/>
    <mergeCell ref="AR5:AR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&amp;LFB86F903&amp;CФорма № 6-8, Підрозділ: Галицький районний суд Івано-Франківської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96" t="s">
        <v>1641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1642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17</v>
      </c>
      <c r="E8" s="295" t="s">
        <v>2371</v>
      </c>
      <c r="F8" s="295"/>
      <c r="G8" s="295"/>
      <c r="H8" s="295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6</v>
      </c>
      <c r="C11" s="289"/>
      <c r="D11" s="289"/>
      <c r="E11" s="289" t="s">
        <v>1644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1645</v>
      </c>
      <c r="G12" s="277"/>
      <c r="H12" s="277"/>
    </row>
    <row r="13" spans="1:7" ht="52.5" customHeight="1">
      <c r="A13" s="150"/>
      <c r="B13" s="290" t="s">
        <v>5</v>
      </c>
      <c r="C13" s="291"/>
      <c r="D13" s="292"/>
      <c r="E13" s="133" t="s">
        <v>7</v>
      </c>
      <c r="F13" s="138"/>
      <c r="G13" s="134" t="s">
        <v>2</v>
      </c>
    </row>
    <row r="14" spans="1:6" ht="12.75" customHeight="1">
      <c r="A14" s="150"/>
      <c r="B14" s="302" t="s">
        <v>12</v>
      </c>
      <c r="C14" s="303"/>
      <c r="D14" s="304"/>
      <c r="E14" s="288" t="s">
        <v>11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1646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1647</v>
      </c>
      <c r="G17" s="277"/>
      <c r="H17" s="277"/>
    </row>
    <row r="18" spans="1:8" ht="12.75" customHeight="1">
      <c r="A18" s="150"/>
      <c r="B18" s="302" t="s">
        <v>8</v>
      </c>
      <c r="C18" s="303"/>
      <c r="D18" s="304"/>
      <c r="E18" s="265" t="s">
        <v>13</v>
      </c>
      <c r="F18" s="293" t="s">
        <v>3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4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9</v>
      </c>
      <c r="C34" s="301"/>
      <c r="D34" s="274" t="s">
        <v>2372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273" t="s">
        <v>2373</v>
      </c>
      <c r="E36" s="274"/>
      <c r="F36" s="274"/>
      <c r="G36" s="274"/>
      <c r="H36" s="275"/>
      <c r="I36" s="138"/>
    </row>
    <row r="37" spans="1:9" ht="12.75" customHeight="1">
      <c r="A37" s="150"/>
      <c r="B37" s="278"/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/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1636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/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1637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&amp;LFB86F903&amp;C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0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1648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2371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1676</v>
      </c>
      <c r="G9" s="312"/>
      <c r="H9" s="312"/>
    </row>
    <row r="10" spans="1:7" ht="52.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9</v>
      </c>
      <c r="C32" s="301"/>
      <c r="D32" s="274" t="s">
        <v>2372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273" t="s">
        <v>2373</v>
      </c>
      <c r="E34" s="274"/>
      <c r="F34" s="274"/>
      <c r="G34" s="274"/>
      <c r="H34" s="275"/>
      <c r="I34" s="138"/>
    </row>
    <row r="35" spans="1:9" ht="12.75" customHeight="1">
      <c r="A35" s="150"/>
      <c r="B35" s="278"/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/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1636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/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1637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&amp;LFB86F903&amp;C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89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2371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1675</v>
      </c>
      <c r="G9" s="312"/>
      <c r="H9" s="312"/>
    </row>
    <row r="10" spans="1:7" ht="53.2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9</v>
      </c>
      <c r="C30" s="301"/>
      <c r="D30" s="274" t="s">
        <v>2372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273" t="s">
        <v>2373</v>
      </c>
      <c r="E32" s="274"/>
      <c r="F32" s="274"/>
      <c r="G32" s="274"/>
      <c r="H32" s="275"/>
      <c r="I32" s="138"/>
    </row>
    <row r="33" spans="1:9" ht="12.75" customHeight="1">
      <c r="A33" s="150"/>
      <c r="B33" s="278"/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/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1636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1637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&amp;LFB86F903&amp;C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SamLab.ws</cp:lastModifiedBy>
  <cp:lastPrinted>2015-02-10T06:54:03Z</cp:lastPrinted>
  <dcterms:created xsi:type="dcterms:W3CDTF">2012-07-26T14:50:59Z</dcterms:created>
  <dcterms:modified xsi:type="dcterms:W3CDTF">2015-02-10T07:00:42Z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6-8_00341_4.2014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4E6D4601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