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<sst xmlns="http://schemas.openxmlformats.org/spreadsheetml/2006/main" count="130" uniqueCount="109">
  <si>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</si>
  <si>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</si>
  <si>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</si>
  <si>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</si>
  <si>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</si>
  <si>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</si>
  <si>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</si>
  <si>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</si>
  <si>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</si>
  <si>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</si>
  <si>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</si>
  <si>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</si>
  <si>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</si>
  <si>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</si>
  <si>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</si>
  <si>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</si>
  <si>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</si>
  <si>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</si>
  <si>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</si>
  <si>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</si>
  <si>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</si>
  <si>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</si>
  <si>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</si>
  <si>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</si>
  <si>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</si>
  <si>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</si>
  <si>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</si>
  <si>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</si>
  <si>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</si>
  <si>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</si>
  <si>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</si>
  <si>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</si>
  <si>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</si>
  <si>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</si>
  <si>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</si>
  <si>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</si>
  <si>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</si>
  <si>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</si>
  <si>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</si>
  <si>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</si>
  <si>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</si>
  <si>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</si>
  <si>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</si>
  <si>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</si>
  <si>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</si>
  <si>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</si>
  <si>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</si>
  <si>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</si>
  <si>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</si>
  <si>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</si>
  <si>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</si>
  <si>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</si>
  <si>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</si>
  <si>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</si>
  <si>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</si>
  <si>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</si>
  <si>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</si>
  <si>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</si>
  <si>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</si>
  <si>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</si>
  <si>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</si>
  <si>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</si>
  <si>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</si>
  <si>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</si>
  <si>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</si>
  <si>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</si>
  <si>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</si>
  <si>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</si>
  <si>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</si>
  <si>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</si>
  <si>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</si>
  <si>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</si>
  <si>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</si>
  <si>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</si>
  <si>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</si>
  <si>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</si>
  <si>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</si>
  <si>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</si>
  <si>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</si>
  <si>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</si>
  <si>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</si>
  <si>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</si>
  <si>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</si>
  <si>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</si>
  <si>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</si>
  <si>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</si>
  <si>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</si>
  <si>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</si>
  <si>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</si>
  <si>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</si>
  <si>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</si>
  <si>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</si>
  <si>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</si>
  <si>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</si>
  <si>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</si>
  <si>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</si>
  <si>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</si>
  <si>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</si>
  <si>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</si>
  <si>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</si>
  <si>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Максимчин Ю.Д.</t>
  </si>
  <si>
    <t>Єрошенко О.І.</t>
  </si>
  <si>
    <t>(03431) 2-13-71</t>
  </si>
  <si>
    <t>(03431) 2-21-91</t>
  </si>
  <si>
    <t>inbox@gl.if.court.gov.ua</t>
  </si>
  <si>
    <t>12 січня 2015 року</t>
  </si>
  <si>
    <t>2014 рік</t>
  </si>
  <si>
    <t>Галицький районний суд Івано-Франківської області</t>
  </si>
  <si>
    <t>77100, Івано-Франківська область м. Галич вул. Караїмська,10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</si>
</sst>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4" t="s">
        <v>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546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11" t="s">
        <v>51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1:16" ht="12.75" customHeight="1">
      <c r="A8" s="105" t="s">
        <v>17</v>
      </c>
      <c r="B8" s="106" t="s">
        <v>6</v>
      </c>
      <c r="C8" s="106" t="s">
        <v>15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2.75" customHeight="1">
      <c r="A9" s="106"/>
      <c r="B9" s="106"/>
      <c r="C9" s="103" t="s">
        <v>7</v>
      </c>
      <c r="D9" s="103"/>
      <c r="E9" s="103" t="s">
        <v>8</v>
      </c>
      <c r="F9" s="103" t="s">
        <v>99</v>
      </c>
      <c r="G9" s="103"/>
      <c r="H9" s="103" t="s">
        <v>67</v>
      </c>
      <c r="I9" s="108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06"/>
      <c r="B10" s="106"/>
      <c r="C10" s="103"/>
      <c r="D10" s="103"/>
      <c r="E10" s="103"/>
      <c r="F10" s="103"/>
      <c r="G10" s="103"/>
      <c r="H10" s="108"/>
      <c r="I10" s="108"/>
      <c r="J10" s="103"/>
      <c r="K10" s="103"/>
      <c r="L10" s="103"/>
      <c r="M10" s="103"/>
      <c r="N10" s="103"/>
      <c r="O10" s="103"/>
      <c r="P10" s="103"/>
    </row>
    <row r="11" spans="1:16" ht="12.75">
      <c r="A11" s="106"/>
      <c r="B11" s="106"/>
      <c r="C11" s="103"/>
      <c r="D11" s="103"/>
      <c r="E11" s="103"/>
      <c r="F11" s="103"/>
      <c r="G11" s="103"/>
      <c r="H11" s="108"/>
      <c r="I11" s="108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06"/>
      <c r="B12" s="106"/>
      <c r="C12" s="103"/>
      <c r="D12" s="103"/>
      <c r="E12" s="103"/>
      <c r="F12" s="103"/>
      <c r="G12" s="103"/>
      <c r="H12" s="108"/>
      <c r="I12" s="108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06"/>
      <c r="B13" s="106"/>
      <c r="C13" s="103"/>
      <c r="D13" s="103"/>
      <c r="E13" s="103"/>
      <c r="F13" s="103"/>
      <c r="G13" s="103"/>
      <c r="H13" s="108"/>
      <c r="I13" s="108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06"/>
      <c r="B14" s="106"/>
      <c r="C14" s="102" t="s">
        <v>16</v>
      </c>
      <c r="D14" s="101" t="s">
        <v>6</v>
      </c>
      <c r="E14" s="103"/>
      <c r="F14" s="102" t="s">
        <v>16</v>
      </c>
      <c r="G14" s="101" t="s">
        <v>97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865</v>
      </c>
      <c r="B16" s="58">
        <v>551863</v>
      </c>
      <c r="C16" s="58">
        <v>12</v>
      </c>
      <c r="D16" s="58">
        <v>333770</v>
      </c>
      <c r="E16" s="59">
        <v>3</v>
      </c>
      <c r="F16" s="58">
        <v>302</v>
      </c>
      <c r="G16" s="59">
        <v>137108</v>
      </c>
      <c r="H16" s="58">
        <v>2</v>
      </c>
      <c r="I16" s="58">
        <v>15305</v>
      </c>
      <c r="J16" s="58">
        <v>91</v>
      </c>
      <c r="K16" s="58"/>
      <c r="L16" s="58"/>
      <c r="M16" s="58">
        <v>436</v>
      </c>
      <c r="N16" s="58">
        <v>38632</v>
      </c>
      <c r="O16" s="58">
        <v>19</v>
      </c>
      <c r="P16" s="58">
        <v>27048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4"/>
      <c r="F28" s="10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7"/>
      <c r="F29" s="10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&amp;LEA9784D4&amp;C&amp;R&amp;P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9" t="s">
        <v>54</v>
      </c>
      <c r="K6" s="130" t="s">
        <v>12</v>
      </c>
      <c r="L6" s="131"/>
      <c r="M6" s="131"/>
      <c r="N6" s="131"/>
    </row>
    <row r="7" spans="2:14" ht="20.25" customHeight="1">
      <c r="B7" s="119"/>
      <c r="C7" s="119"/>
      <c r="D7" s="128"/>
      <c r="E7" s="128"/>
      <c r="F7" s="128"/>
      <c r="G7" s="128"/>
      <c r="H7" s="128"/>
      <c r="I7" s="128"/>
      <c r="J7" s="129"/>
      <c r="K7" s="131"/>
      <c r="L7" s="131"/>
      <c r="M7" s="131"/>
      <c r="N7" s="131"/>
    </row>
    <row r="8" spans="2:17" ht="24.75" customHeight="1">
      <c r="B8" s="118">
        <v>1</v>
      </c>
      <c r="C8" s="119"/>
      <c r="D8" s="120" t="s">
        <v>42</v>
      </c>
      <c r="E8" s="120"/>
      <c r="F8" s="120"/>
      <c r="G8" s="120"/>
      <c r="H8" s="120"/>
      <c r="I8" s="120"/>
      <c r="J8" s="50" t="s">
        <v>43</v>
      </c>
      <c r="K8" s="116">
        <f>SUM(R10:R17)</f>
        <v>549909</v>
      </c>
      <c r="L8" s="117"/>
      <c r="M8" s="117"/>
      <c r="N8" s="117"/>
      <c r="Q8" s="44"/>
    </row>
    <row r="9" spans="2:14" ht="24.75" customHeight="1">
      <c r="B9" s="118">
        <v>2</v>
      </c>
      <c r="C9" s="128"/>
      <c r="D9" s="120" t="s">
        <v>55</v>
      </c>
      <c r="E9" s="120"/>
      <c r="F9" s="120"/>
      <c r="G9" s="120"/>
      <c r="H9" s="120"/>
      <c r="I9" s="120"/>
      <c r="J9" s="50" t="s">
        <v>43</v>
      </c>
      <c r="K9" s="116">
        <v>77250</v>
      </c>
      <c r="L9" s="117"/>
      <c r="M9" s="117"/>
      <c r="N9" s="117"/>
    </row>
    <row r="10" spans="2:18" ht="24.75" customHeight="1">
      <c r="B10" s="118">
        <v>3</v>
      </c>
      <c r="C10" s="119"/>
      <c r="D10" s="120" t="s">
        <v>44</v>
      </c>
      <c r="E10" s="120"/>
      <c r="F10" s="120"/>
      <c r="G10" s="120"/>
      <c r="H10" s="120"/>
      <c r="I10" s="120"/>
      <c r="J10" s="50" t="s">
        <v>43</v>
      </c>
      <c r="K10" s="116"/>
      <c r="L10" s="117"/>
      <c r="M10" s="117"/>
      <c r="N10" s="117"/>
      <c r="R10">
        <f>'Роз.3'!D7</f>
        <v>239082</v>
      </c>
    </row>
    <row r="11" spans="2:18" ht="24.75" customHeight="1">
      <c r="B11" s="118">
        <v>4</v>
      </c>
      <c r="C11" s="119"/>
      <c r="D11" s="120" t="s">
        <v>45</v>
      </c>
      <c r="E11" s="120"/>
      <c r="F11" s="120"/>
      <c r="G11" s="120"/>
      <c r="H11" s="120"/>
      <c r="I11" s="120"/>
      <c r="J11" s="50">
        <v>212</v>
      </c>
      <c r="K11" s="116"/>
      <c r="L11" s="117"/>
      <c r="M11" s="117"/>
      <c r="N11" s="117"/>
      <c r="R11">
        <f>'Роз.3'!E7</f>
        <v>0</v>
      </c>
    </row>
    <row r="12" spans="2:18" ht="24.75" customHeight="1">
      <c r="B12" s="118">
        <v>5</v>
      </c>
      <c r="C12" s="119"/>
      <c r="D12" s="120" t="s">
        <v>46</v>
      </c>
      <c r="E12" s="120"/>
      <c r="F12" s="120"/>
      <c r="G12" s="120"/>
      <c r="H12" s="120"/>
      <c r="I12" s="120"/>
      <c r="J12" s="50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8">
        <v>6</v>
      </c>
      <c r="C13" s="119"/>
      <c r="D13" s="120" t="s">
        <v>56</v>
      </c>
      <c r="E13" s="120"/>
      <c r="F13" s="120"/>
      <c r="G13" s="120"/>
      <c r="H13" s="120"/>
      <c r="I13" s="120"/>
      <c r="J13" s="50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8">
        <v>7</v>
      </c>
      <c r="C14" s="119"/>
      <c r="D14" s="120" t="s">
        <v>57</v>
      </c>
      <c r="E14" s="120"/>
      <c r="F14" s="120"/>
      <c r="G14" s="120"/>
      <c r="H14" s="120"/>
      <c r="I14" s="120"/>
      <c r="J14" s="50">
        <v>208</v>
      </c>
      <c r="K14" s="116"/>
      <c r="L14" s="117"/>
      <c r="M14" s="117"/>
      <c r="N14" s="117"/>
      <c r="R14">
        <f>'Роз.3'!H7</f>
        <v>7543</v>
      </c>
    </row>
    <row r="15" spans="2:18" ht="24.75" customHeight="1">
      <c r="B15" s="118">
        <v>8</v>
      </c>
      <c r="C15" s="119"/>
      <c r="D15" s="121" t="s">
        <v>47</v>
      </c>
      <c r="E15" s="121"/>
      <c r="F15" s="121"/>
      <c r="G15" s="121"/>
      <c r="H15" s="121"/>
      <c r="I15" s="121"/>
      <c r="J15" s="49">
        <v>201</v>
      </c>
      <c r="K15" s="116"/>
      <c r="L15" s="117"/>
      <c r="M15" s="117"/>
      <c r="N15" s="117"/>
      <c r="R15">
        <f>'Роз.3'!I7</f>
        <v>303284</v>
      </c>
    </row>
    <row r="16" spans="2:18" ht="24.75" customHeight="1">
      <c r="B16" s="118">
        <v>9</v>
      </c>
      <c r="C16" s="119"/>
      <c r="D16" s="120" t="s">
        <v>58</v>
      </c>
      <c r="E16" s="120"/>
      <c r="F16" s="120"/>
      <c r="G16" s="120"/>
      <c r="H16" s="120"/>
      <c r="I16" s="120"/>
      <c r="J16" s="50">
        <v>207</v>
      </c>
      <c r="K16" s="116"/>
      <c r="L16" s="117"/>
      <c r="M16" s="117"/>
      <c r="N16" s="117"/>
      <c r="R16">
        <f>'Роз.3'!J7</f>
        <v>0</v>
      </c>
    </row>
    <row r="17" spans="2:18" ht="24.75" customHeight="1">
      <c r="B17" s="118">
        <v>10</v>
      </c>
      <c r="C17" s="119"/>
      <c r="D17" s="120" t="s">
        <v>48</v>
      </c>
      <c r="E17" s="120"/>
      <c r="F17" s="120"/>
      <c r="G17" s="120"/>
      <c r="H17" s="120"/>
      <c r="I17" s="120"/>
      <c r="J17" s="50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8">
        <v>11</v>
      </c>
      <c r="C18" s="119"/>
      <c r="D18" s="120" t="s">
        <v>49</v>
      </c>
      <c r="E18" s="120"/>
      <c r="F18" s="120"/>
      <c r="G18" s="120"/>
      <c r="H18" s="120"/>
      <c r="I18" s="120"/>
      <c r="J18" s="50">
        <v>222</v>
      </c>
      <c r="K18" s="116"/>
      <c r="L18" s="117"/>
      <c r="M18" s="117"/>
      <c r="N18" s="117"/>
    </row>
    <row r="19" spans="2:14" ht="24.75" customHeight="1">
      <c r="B19" s="118">
        <v>12</v>
      </c>
      <c r="C19" s="119"/>
      <c r="D19" s="120" t="s">
        <v>50</v>
      </c>
      <c r="E19" s="120"/>
      <c r="F19" s="120"/>
      <c r="G19" s="120"/>
      <c r="H19" s="120"/>
      <c r="I19" s="120"/>
      <c r="J19" s="50">
        <v>227</v>
      </c>
      <c r="K19" s="116"/>
      <c r="L19" s="117"/>
      <c r="M19" s="117"/>
      <c r="N19" s="117"/>
    </row>
    <row r="20" spans="2:14" ht="24.75" customHeight="1">
      <c r="B20" s="118">
        <v>13</v>
      </c>
      <c r="C20" s="119"/>
      <c r="D20" s="120" t="s">
        <v>59</v>
      </c>
      <c r="E20" s="120"/>
      <c r="F20" s="120"/>
      <c r="G20" s="120"/>
      <c r="H20" s="120"/>
      <c r="I20" s="120"/>
      <c r="J20" s="50">
        <v>176</v>
      </c>
      <c r="K20" s="116"/>
      <c r="L20" s="117"/>
      <c r="M20" s="117"/>
      <c r="N20" s="117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&amp;LEA9784D4&amp;C&amp;R&amp;P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9"/>
      <c r="B4" s="119"/>
      <c r="C4" s="135" t="s">
        <v>40</v>
      </c>
      <c r="D4" s="118" t="s">
        <v>33</v>
      </c>
      <c r="E4" s="118"/>
      <c r="F4" s="118" t="s">
        <v>34</v>
      </c>
      <c r="G4" s="134"/>
      <c r="H4" s="118" t="s">
        <v>35</v>
      </c>
      <c r="I4" s="134"/>
      <c r="J4" s="118" t="s">
        <v>36</v>
      </c>
      <c r="K4" s="118"/>
      <c r="L4" s="2"/>
      <c r="M4" s="2"/>
      <c r="N4" s="2"/>
      <c r="O4" s="2"/>
      <c r="P4" s="2"/>
      <c r="Q4" s="2"/>
    </row>
    <row r="5" spans="1:17" ht="32.25" customHeight="1">
      <c r="A5" s="119"/>
      <c r="B5" s="119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9"/>
      <c r="B6" s="119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2" t="s">
        <v>75</v>
      </c>
      <c r="B7" s="133"/>
      <c r="C7" s="34">
        <v>1</v>
      </c>
      <c r="D7" s="60">
        <f>SUM(D8:D20)</f>
        <v>239082</v>
      </c>
      <c r="E7" s="60">
        <f>SUM(E8:E20)</f>
        <v>0</v>
      </c>
      <c r="F7" s="60">
        <f aca="true" t="shared" si="0" ref="F7:K7">SUM(F8:F20)</f>
        <v>0</v>
      </c>
      <c r="G7" s="60">
        <f t="shared" si="0"/>
        <v>0</v>
      </c>
      <c r="H7" s="60">
        <f t="shared" si="0"/>
        <v>7543</v>
      </c>
      <c r="I7" s="60">
        <f t="shared" si="0"/>
        <v>303284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/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>
        <v>28488</v>
      </c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/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/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>
        <v>210594</v>
      </c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9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/>
      <c r="G19" s="58"/>
      <c r="H19" s="58">
        <v>1656</v>
      </c>
      <c r="I19" s="58">
        <v>229899</v>
      </c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/>
      <c r="E20" s="58"/>
      <c r="F20" s="58"/>
      <c r="G20" s="58"/>
      <c r="H20" s="58">
        <v>5887</v>
      </c>
      <c r="I20" s="58">
        <v>73385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/>
      <c r="E21" s="58"/>
      <c r="F21" s="58"/>
      <c r="G21" s="58"/>
      <c r="H21" s="58"/>
      <c r="I21" s="58"/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/>
      <c r="F22" s="58"/>
      <c r="G22" s="58"/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/>
      <c r="E23" s="58"/>
      <c r="F23" s="58"/>
      <c r="G23" s="58"/>
      <c r="H23" s="58"/>
      <c r="I23" s="58">
        <v>1500</v>
      </c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>
        <v>239082</v>
      </c>
      <c r="E24" s="58"/>
      <c r="F24" s="58"/>
      <c r="G24" s="58"/>
      <c r="H24" s="58">
        <v>7543</v>
      </c>
      <c r="I24" s="58">
        <v>301784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239082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7543</v>
      </c>
      <c r="I27" s="60">
        <f t="shared" si="1"/>
        <v>301784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100</v>
      </c>
      <c r="C30" s="71" t="s">
        <v>79</v>
      </c>
      <c r="D30" s="72"/>
      <c r="E30" s="157" t="s">
        <v>101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 t="s">
        <v>102</v>
      </c>
      <c r="C35" s="86" t="s">
        <v>73</v>
      </c>
      <c r="D35" s="139" t="s">
        <v>103</v>
      </c>
      <c r="E35" s="139"/>
      <c r="F35" s="140" t="s">
        <v>74</v>
      </c>
      <c r="G35" s="140"/>
      <c r="H35" s="155" t="s">
        <v>104</v>
      </c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105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&amp;LEA9784D4&amp;C&amp;R&amp;P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106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 t="s">
        <v>107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 t="s">
        <v>108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/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&amp;LEA9784D4&amp;C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SamLab.ws</cp:lastModifiedBy>
  <cp:lastPrinted>2014-11-21T11:35:01Z</cp:lastPrinted>
  <dcterms:created xsi:type="dcterms:W3CDTF">2004-04-22T12:55:32Z</dcterms:created>
  <dcterms:modified xsi:type="dcterms:W3CDTF">2015-01-27T09:30:34Z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4_00341_4.2014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EA9784D4</vt:lpwstr>
  </property>
  <property fmtid="{D5CDD505-2E9C-101B-9397-08002B2CF9AE}" pid="10" name="Підрозд">
    <vt:lpwstr>Галицький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550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3.12.0.500</vt:lpwstr>
  </property>
</Properties>
</file>