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ова папка (4)\"/>
    </mc:Choice>
  </mc:AlternateContent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M1628" i="2" s="1"/>
  <c r="N13" i="2"/>
  <c r="O13" i="2"/>
  <c r="P13" i="2"/>
  <c r="Q13" i="2"/>
  <c r="R13" i="2"/>
  <c r="S13" i="2"/>
  <c r="T13" i="2"/>
  <c r="U13" i="2"/>
  <c r="U1628" i="2" s="1"/>
  <c r="V13" i="2"/>
  <c r="W13" i="2"/>
  <c r="X13" i="2"/>
  <c r="Y13" i="2"/>
  <c r="Z13" i="2"/>
  <c r="AA13" i="2"/>
  <c r="AB13" i="2"/>
  <c r="AC13" i="2"/>
  <c r="AC1628" i="2" s="1"/>
  <c r="AD13" i="2"/>
  <c r="AE13" i="2"/>
  <c r="AF13" i="2"/>
  <c r="AG13" i="2"/>
  <c r="AH13" i="2"/>
  <c r="AI13" i="2"/>
  <c r="AJ13" i="2"/>
  <c r="AK13" i="2"/>
  <c r="AK1628" i="2" s="1"/>
  <c r="AL13" i="2"/>
  <c r="AM13" i="2"/>
  <c r="AN13" i="2"/>
  <c r="AO13" i="2"/>
  <c r="AP13" i="2"/>
  <c r="AQ13" i="2"/>
  <c r="AR13" i="2"/>
  <c r="AS13" i="2"/>
  <c r="AS1628" i="2" s="1"/>
  <c r="AT13" i="2"/>
  <c r="AU13" i="2"/>
  <c r="AV13" i="2"/>
  <c r="AW13" i="2"/>
  <c r="AX13" i="2"/>
  <c r="AY13" i="2"/>
  <c r="AZ13" i="2"/>
  <c r="BA13" i="2"/>
  <c r="BA1628" i="2" s="1"/>
  <c r="BB13" i="2"/>
  <c r="BC13" i="2"/>
  <c r="BD13" i="2"/>
  <c r="BE13" i="2"/>
  <c r="BF13" i="2"/>
  <c r="BG13" i="2"/>
  <c r="BH13" i="2"/>
  <c r="BI13" i="2"/>
  <c r="BI1628" i="2" s="1"/>
  <c r="BJ13" i="2"/>
  <c r="BK13" i="2"/>
  <c r="BL13" i="2"/>
  <c r="BM13" i="2"/>
  <c r="BN13" i="2"/>
  <c r="BO13" i="2"/>
  <c r="BP13" i="2"/>
  <c r="BQ13" i="2"/>
  <c r="BQ1628" i="2" s="1"/>
  <c r="BR13" i="2"/>
  <c r="BS13" i="2"/>
  <c r="E30" i="2"/>
  <c r="F30" i="2"/>
  <c r="F1628" i="2" s="1"/>
  <c r="G30" i="2"/>
  <c r="G1628" i="2" s="1"/>
  <c r="H30" i="2"/>
  <c r="I30" i="2"/>
  <c r="J30" i="2"/>
  <c r="J1628" i="2" s="1"/>
  <c r="K30" i="2"/>
  <c r="L30" i="2"/>
  <c r="M30" i="2"/>
  <c r="N30" i="2"/>
  <c r="N1628" i="2" s="1"/>
  <c r="O30" i="2"/>
  <c r="P30" i="2"/>
  <c r="Q30" i="2"/>
  <c r="R30" i="2"/>
  <c r="R1628" i="2" s="1"/>
  <c r="S30" i="2"/>
  <c r="T30" i="2"/>
  <c r="U30" i="2"/>
  <c r="V30" i="2"/>
  <c r="V1628" i="2" s="1"/>
  <c r="W30" i="2"/>
  <c r="X30" i="2"/>
  <c r="Y30" i="2"/>
  <c r="Z30" i="2"/>
  <c r="Z1628" i="2" s="1"/>
  <c r="AA30" i="2"/>
  <c r="AB30" i="2"/>
  <c r="AC30" i="2"/>
  <c r="AD30" i="2"/>
  <c r="AD1628" i="2" s="1"/>
  <c r="AE30" i="2"/>
  <c r="AF30" i="2"/>
  <c r="AG30" i="2"/>
  <c r="AH30" i="2"/>
  <c r="AH1628" i="2" s="1"/>
  <c r="AI30" i="2"/>
  <c r="AJ30" i="2"/>
  <c r="AK30" i="2"/>
  <c r="AL30" i="2"/>
  <c r="AL1628" i="2" s="1"/>
  <c r="AM30" i="2"/>
  <c r="AN30" i="2"/>
  <c r="AO30" i="2"/>
  <c r="AP30" i="2"/>
  <c r="AP1628" i="2" s="1"/>
  <c r="AQ30" i="2"/>
  <c r="AR30" i="2"/>
  <c r="AS30" i="2"/>
  <c r="AT30" i="2"/>
  <c r="AT1628" i="2" s="1"/>
  <c r="AU30" i="2"/>
  <c r="AV30" i="2"/>
  <c r="AW30" i="2"/>
  <c r="AX30" i="2"/>
  <c r="AX1628" i="2" s="1"/>
  <c r="AY30" i="2"/>
  <c r="AZ30" i="2"/>
  <c r="BA30" i="2"/>
  <c r="BB30" i="2"/>
  <c r="BB1628" i="2" s="1"/>
  <c r="BC30" i="2"/>
  <c r="BD30" i="2"/>
  <c r="BE30" i="2"/>
  <c r="BF30" i="2"/>
  <c r="BF1628" i="2" s="1"/>
  <c r="BG30" i="2"/>
  <c r="BH30" i="2"/>
  <c r="BI30" i="2"/>
  <c r="BJ30" i="2"/>
  <c r="BJ1628" i="2" s="1"/>
  <c r="BK30" i="2"/>
  <c r="BL30" i="2"/>
  <c r="BM30" i="2"/>
  <c r="BN30" i="2"/>
  <c r="BN1628" i="2" s="1"/>
  <c r="BO30" i="2"/>
  <c r="BP30" i="2"/>
  <c r="BQ30" i="2"/>
  <c r="BR30" i="2"/>
  <c r="BR1628" i="2" s="1"/>
  <c r="BS30" i="2"/>
  <c r="E96" i="2"/>
  <c r="E1628" i="2" s="1"/>
  <c r="F96" i="2"/>
  <c r="G96" i="2"/>
  <c r="H96" i="2"/>
  <c r="I96" i="2"/>
  <c r="J96" i="2"/>
  <c r="K96" i="2"/>
  <c r="K1628" i="2" s="1"/>
  <c r="L96" i="2"/>
  <c r="M96" i="2"/>
  <c r="N96" i="2"/>
  <c r="O96" i="2"/>
  <c r="P96" i="2"/>
  <c r="Q96" i="2"/>
  <c r="R96" i="2"/>
  <c r="S96" i="2"/>
  <c r="S1628" i="2" s="1"/>
  <c r="T96" i="2"/>
  <c r="U96" i="2"/>
  <c r="V96" i="2"/>
  <c r="W96" i="2"/>
  <c r="X96" i="2"/>
  <c r="Y96" i="2"/>
  <c r="Z96" i="2"/>
  <c r="AA96" i="2"/>
  <c r="AA1628" i="2" s="1"/>
  <c r="AB96" i="2"/>
  <c r="AC96" i="2"/>
  <c r="AD96" i="2"/>
  <c r="AE96" i="2"/>
  <c r="AF96" i="2"/>
  <c r="AG96" i="2"/>
  <c r="AH96" i="2"/>
  <c r="AI96" i="2"/>
  <c r="AI1628" i="2" s="1"/>
  <c r="AJ96" i="2"/>
  <c r="AK96" i="2"/>
  <c r="AL96" i="2"/>
  <c r="AM96" i="2"/>
  <c r="AN96" i="2"/>
  <c r="AO96" i="2"/>
  <c r="AP96" i="2"/>
  <c r="AQ96" i="2"/>
  <c r="AQ1628" i="2" s="1"/>
  <c r="AR96" i="2"/>
  <c r="AS96" i="2"/>
  <c r="AT96" i="2"/>
  <c r="AU96" i="2"/>
  <c r="AV96" i="2"/>
  <c r="AW96" i="2"/>
  <c r="AX96" i="2"/>
  <c r="AY96" i="2"/>
  <c r="AY1628" i="2" s="1"/>
  <c r="AZ96" i="2"/>
  <c r="BA96" i="2"/>
  <c r="BB96" i="2"/>
  <c r="BC96" i="2"/>
  <c r="BD96" i="2"/>
  <c r="BE96" i="2"/>
  <c r="BF96" i="2"/>
  <c r="BG96" i="2"/>
  <c r="BG1628" i="2" s="1"/>
  <c r="BH96" i="2"/>
  <c r="BI96" i="2"/>
  <c r="BJ96" i="2"/>
  <c r="BK96" i="2"/>
  <c r="BL96" i="2"/>
  <c r="BM96" i="2"/>
  <c r="BN96" i="2"/>
  <c r="BO96" i="2"/>
  <c r="BO1628" i="2" s="1"/>
  <c r="BP96" i="2"/>
  <c r="BQ96" i="2"/>
  <c r="BR96" i="2"/>
  <c r="BS96" i="2"/>
  <c r="E118" i="2"/>
  <c r="F118" i="2"/>
  <c r="G118" i="2"/>
  <c r="H118" i="2"/>
  <c r="I118" i="2"/>
  <c r="I1628" i="2" s="1"/>
  <c r="J118" i="2"/>
  <c r="K118" i="2"/>
  <c r="L118" i="2"/>
  <c r="M118" i="2"/>
  <c r="N118" i="2"/>
  <c r="O118" i="2"/>
  <c r="O1628" i="2" s="1"/>
  <c r="P118" i="2"/>
  <c r="Q118" i="2"/>
  <c r="Q1628" i="2" s="1"/>
  <c r="R118" i="2"/>
  <c r="S118" i="2"/>
  <c r="T118" i="2"/>
  <c r="U118" i="2"/>
  <c r="V118" i="2"/>
  <c r="W118" i="2"/>
  <c r="W1628" i="2" s="1"/>
  <c r="X118" i="2"/>
  <c r="Y118" i="2"/>
  <c r="Y1628" i="2" s="1"/>
  <c r="Z118" i="2"/>
  <c r="AA118" i="2"/>
  <c r="AB118" i="2"/>
  <c r="AC118" i="2"/>
  <c r="AD118" i="2"/>
  <c r="AE118" i="2"/>
  <c r="AE1628" i="2" s="1"/>
  <c r="AF118" i="2"/>
  <c r="AG118" i="2"/>
  <c r="AG1628" i="2" s="1"/>
  <c r="AH118" i="2"/>
  <c r="AI118" i="2"/>
  <c r="AJ118" i="2"/>
  <c r="AK118" i="2"/>
  <c r="AL118" i="2"/>
  <c r="AM118" i="2"/>
  <c r="AM1628" i="2" s="1"/>
  <c r="AN118" i="2"/>
  <c r="AO118" i="2"/>
  <c r="AO1628" i="2" s="1"/>
  <c r="AP118" i="2"/>
  <c r="AQ118" i="2"/>
  <c r="AR118" i="2"/>
  <c r="AS118" i="2"/>
  <c r="AT118" i="2"/>
  <c r="AU118" i="2"/>
  <c r="AU1628" i="2" s="1"/>
  <c r="AV118" i="2"/>
  <c r="AW118" i="2"/>
  <c r="AW1628" i="2" s="1"/>
  <c r="AX118" i="2"/>
  <c r="AY118" i="2"/>
  <c r="AZ118" i="2"/>
  <c r="BA118" i="2"/>
  <c r="BB118" i="2"/>
  <c r="BC118" i="2"/>
  <c r="BC1628" i="2" s="1"/>
  <c r="BD118" i="2"/>
  <c r="BE118" i="2"/>
  <c r="BE1628" i="2" s="1"/>
  <c r="BF118" i="2"/>
  <c r="BG118" i="2"/>
  <c r="BH118" i="2"/>
  <c r="BI118" i="2"/>
  <c r="BJ118" i="2"/>
  <c r="BK118" i="2"/>
  <c r="BK1628" i="2" s="1"/>
  <c r="BL118" i="2"/>
  <c r="BM118" i="2"/>
  <c r="BM1628" i="2" s="1"/>
  <c r="BN118" i="2"/>
  <c r="BO118" i="2"/>
  <c r="BP118" i="2"/>
  <c r="BQ118" i="2"/>
  <c r="BR118" i="2"/>
  <c r="BS118" i="2"/>
  <c r="BS1628" i="2" s="1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Q1628" i="1" s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<sst xmlns="http://schemas.openxmlformats.org/spreadsheetml/2006/main" count="6760" uniqueCount="2478">
  <si>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</si>
  <si>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</si>
  <si>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</si>
  <si>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</si>
  <si>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</si>
  <si>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</si>
  <si>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</si>
  <si>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</si>
  <si>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</si>
  <si>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</si>
  <si>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</si>
  <si>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</si>
  <si>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</si>
  <si>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</si>
  <si>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</si>
  <si>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</si>
  <si>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</si>
  <si>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</si>
  <si>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</si>
  <si>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</si>
  <si>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</si>
  <si>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</si>
  <si>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</si>
  <si>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</si>
  <si>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</si>
  <si>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</si>
  <si>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</si>
  <si>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</si>
  <si>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</si>
  <si>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</si>
  <si>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</si>
  <si>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</si>
  <si>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</si>
  <si>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</si>
  <si>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</si>
  <si>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</si>
  <si>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</si>
  <si>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</si>
  <si>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</si>
  <si>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</si>
  <si>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</si>
  <si>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</si>
  <si>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</si>
  <si>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</si>
  <si>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</si>
  <si>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</si>
  <si>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</si>
  <si>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</si>
  <si>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</si>
  <si>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</si>
  <si>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</si>
  <si>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</si>
  <si>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</si>
  <si>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</si>
  <si>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</si>
  <si>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</si>
  <si>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</si>
  <si>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</si>
  <si>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</si>
  <si>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</si>
  <si>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</si>
  <si>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</si>
  <si>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</si>
  <si>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</si>
  <si>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</si>
  <si>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</si>
  <si>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</si>
  <si>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</si>
  <si>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</si>
  <si>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</si>
  <si>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</si>
  <si>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</si>
  <si>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</si>
  <si>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</si>
  <si>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</si>
  <si>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</si>
  <si>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</si>
  <si>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</si>
  <si>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</si>
  <si>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</si>
  <si>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</si>
  <si>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</si>
  <si>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</si>
  <si>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</si>
  <si>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</si>
  <si>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</si>
  <si>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</si>
  <si>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</si>
  <si>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</si>
  <si>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</si>
  <si>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</si>
  <si>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</si>
  <si>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</si>
  <si>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</si>
  <si>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</si>
  <si>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</si>
  <si>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</si>
  <si>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</si>
  <si>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</si>
  <si>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</si>
  <si>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</si>
  <si>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</si>
  <si>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</si>
  <si>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</si>
  <si>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</si>
  <si>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</si>
  <si>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</si>
  <si>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</si>
  <si>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</si>
  <si>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</si>
  <si>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</si>
  <si>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</si>
  <si>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</si>
  <si>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</si>
  <si>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</si>
  <si>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</si>
  <si>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</si>
  <si>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</si>
  <si>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</si>
  <si>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</si>
  <si>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</si>
  <si>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</si>
  <si>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</si>
  <si>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</si>
  <si>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</si>
  <si>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</si>
  <si>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</si>
  <si>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</si>
  <si>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</si>
  <si>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</si>
  <si>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</si>
  <si>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</si>
  <si>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</si>
  <si>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</si>
  <si>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</si>
  <si>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</si>
  <si>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</si>
  <si>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</si>
  <si>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</si>
  <si>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</si>
  <si>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</si>
  <si>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</si>
  <si>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</si>
  <si>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</si>
  <si>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</si>
  <si>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</si>
  <si>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</si>
  <si>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</si>
  <si>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</si>
  <si>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</si>
  <si>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</si>
  <si>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</si>
  <si>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</si>
  <si>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</si>
  <si>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</si>
  <si>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</si>
  <si>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</si>
  <si>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</si>
  <si>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</si>
  <si>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</si>
  <si>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</si>
  <si>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</si>
  <si>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</si>
  <si>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</si>
  <si>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</si>
  <si>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</si>
  <si>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</si>
  <si>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</si>
  <si>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</si>
  <si>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</si>
  <si>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</si>
  <si>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</si>
  <si>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</si>
  <si>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</si>
  <si>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</si>
  <si>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</si>
  <si>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</si>
  <si>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</si>
  <si>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</si>
  <si>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</si>
  <si>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</si>
  <si>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</si>
  <si>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</si>
  <si>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</si>
  <si>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</si>
  <si>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</si>
  <si>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</si>
  <si>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</si>
  <si>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</si>
  <si>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</si>
  <si>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</si>
  <si>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</si>
  <si>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</si>
  <si>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</si>
  <si>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</si>
  <si>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</si>
  <si>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</si>
  <si>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</si>
  <si>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</si>
  <si>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</si>
  <si>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</si>
  <si>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</si>
  <si>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</si>
  <si>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</si>
  <si>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</si>
  <si>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</si>
  <si>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</si>
  <si>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</si>
  <si>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</si>
  <si>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</si>
  <si>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</si>
  <si>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</si>
  <si>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</si>
  <si>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</si>
  <si>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</si>
  <si>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</si>
  <si>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</si>
  <si>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</si>
  <si>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</si>
  <si>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</si>
  <si>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</si>
  <si>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</si>
  <si>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</si>
  <si>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</si>
  <si>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</si>
  <si>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</si>
  <si>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</si>
  <si>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</si>
  <si>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</si>
  <si>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</si>
  <si>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</si>
  <si>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</si>
  <si>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</si>
  <si>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</si>
  <si>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</si>
  <si>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</si>
  <si>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</si>
  <si>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</si>
  <si>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</si>
  <si>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</si>
  <si>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</si>
  <si>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</si>
  <si>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</si>
  <si>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</si>
  <si>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</si>
  <si>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</si>
  <si>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</si>
  <si>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</si>
  <si>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</si>
  <si>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</si>
  <si>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</si>
  <si>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</si>
  <si>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</si>
  <si>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</si>
  <si>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</si>
  <si>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</si>
  <si>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</si>
  <si>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</si>
  <si>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</si>
  <si>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</si>
  <si>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</si>
  <si>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</si>
  <si>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</si>
  <si>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</si>
  <si>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</si>
  <si>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</si>
  <si>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</si>
  <si>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</si>
  <si>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</si>
  <si>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</si>
  <si>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</si>
  <si>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</si>
  <si>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</si>
  <si>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</si>
  <si>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</si>
  <si>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</si>
  <si>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</si>
  <si>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</si>
  <si>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</si>
  <si>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</si>
  <si>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</si>
  <si>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</si>
  <si>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</si>
  <si>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</si>
  <si>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</si>
  <si>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</si>
  <si>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</si>
  <si>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</si>
  <si>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</si>
  <si>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</si>
  <si>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</si>
  <si>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</si>
  <si>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</si>
  <si>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</si>
  <si>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</si>
  <si>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</si>
  <si>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</si>
  <si>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</si>
  <si>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</si>
  <si>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</si>
  <si>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</si>
  <si>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</si>
  <si>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</si>
  <si>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</si>
  <si>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</si>
  <si>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</si>
  <si>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</si>
  <si>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</si>
  <si>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</si>
  <si>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</si>
  <si>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</si>
  <si>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</si>
  <si>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</si>
  <si>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</si>
  <si>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</si>
  <si>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</si>
  <si>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</si>
  <si>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</si>
  <si>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</si>
  <si>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</si>
  <si>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</si>
  <si>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</si>
  <si>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</si>
  <si>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</si>
  <si>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</si>
  <si>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</si>
  <si>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</si>
  <si>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</si>
  <si>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</si>
  <si>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</si>
  <si>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</si>
  <si>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</si>
  <si>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</si>
  <si>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</si>
  <si>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</si>
  <si>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</si>
  <si>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</si>
  <si>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</si>
  <si>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</si>
  <si>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</si>
  <si>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</si>
  <si>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</si>
  <si>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</si>
  <si>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</si>
  <si>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</si>
  <si>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</si>
  <si>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</si>
  <si>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</si>
  <si>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</si>
  <si>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</si>
  <si>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</si>
  <si>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</si>
  <si>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</si>
  <si>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</si>
  <si>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</si>
  <si>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</si>
  <si>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</si>
  <si>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</si>
  <si>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</si>
  <si>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</si>
  <si>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</si>
  <si>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</si>
  <si>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</si>
  <si>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</si>
  <si>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</si>
  <si>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</si>
  <si>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</si>
  <si>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</si>
  <si>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</si>
  <si>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</si>
  <si>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</si>
  <si>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</si>
  <si>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</si>
  <si>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</si>
  <si>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</si>
  <si>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</si>
  <si>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</si>
  <si>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</si>
  <si>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</si>
  <si>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</si>
  <si>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</si>
  <si>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</si>
  <si>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</si>
  <si>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</si>
  <si>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</si>
  <si>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</si>
  <si>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</si>
  <si>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</si>
  <si>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</si>
  <si>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</si>
  <si>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</si>
  <si>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</si>
  <si>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</si>
  <si>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</si>
  <si>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</si>
  <si>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</si>
  <si>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</si>
  <si>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</si>
  <si>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</si>
  <si>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</si>
  <si>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</si>
  <si>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</si>
  <si>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</si>
  <si>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</si>
  <si>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</si>
  <si>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</si>
  <si>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</si>
  <si>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</si>
  <si>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</si>
  <si>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</si>
  <si>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</si>
  <si>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</si>
  <si>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</si>
  <si>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</si>
  <si>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</si>
  <si>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</si>
  <si>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</si>
  <si>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</si>
  <si>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</si>
  <si>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</si>
  <si>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</si>
  <si>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</si>
  <si>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</si>
  <si>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</si>
  <si>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</si>
  <si>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</si>
  <si>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</si>
  <si>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</si>
  <si>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</si>
  <si>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</si>
  <si>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</si>
  <si>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</si>
  <si>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</si>
  <si>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</si>
  <si>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</si>
  <si>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</si>
  <si>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</si>
  <si>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</si>
  <si>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</si>
  <si>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</si>
  <si>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</si>
  <si>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</si>
  <si>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</si>
  <si>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</si>
  <si>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</si>
  <si>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</si>
  <si>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</si>
  <si>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</si>
  <si>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</si>
  <si>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</si>
  <si>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</si>
  <si>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</si>
  <si>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</si>
  <si>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</si>
  <si>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</si>
  <si>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</si>
  <si>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</si>
  <si>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</si>
  <si>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</si>
  <si>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</si>
  <si>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</si>
  <si>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</si>
  <si>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</si>
  <si>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</si>
  <si>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</si>
  <si>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</si>
  <si>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</si>
  <si>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</si>
  <si>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</si>
  <si>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</si>
  <si>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</si>
  <si>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</si>
  <si>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</si>
  <si>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</si>
  <si>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</si>
  <si>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</si>
  <si>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</si>
  <si>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</si>
  <si>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</si>
  <si>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</si>
  <si>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</si>
  <si>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</si>
  <si>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</si>
  <si>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</si>
  <si>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</si>
  <si>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</si>
  <si>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</si>
  <si>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</si>
  <si>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</si>
  <si>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</si>
  <si>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</si>
  <si>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</si>
  <si>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</si>
  <si>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</si>
  <si>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</si>
  <si>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</si>
  <si>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</si>
  <si>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</si>
  <si>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</si>
  <si>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</si>
  <si>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</si>
  <si>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</si>
  <si>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</si>
  <si>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</si>
  <si>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</si>
  <si>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</si>
  <si>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</si>
  <si>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</si>
  <si>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</si>
  <si>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</si>
  <si>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</si>
  <si>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</si>
  <si>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</si>
  <si>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</si>
  <si>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</si>
  <si>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</si>
  <si>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</si>
  <si>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</si>
  <si>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</si>
  <si>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</si>
  <si>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</si>
  <si>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</si>
  <si>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</si>
  <si>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</si>
  <si>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</si>
  <si>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</si>
  <si>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</si>
  <si>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</si>
  <si>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</si>
  <si>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</si>
  <si>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</si>
  <si>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</si>
  <si>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</si>
  <si>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</si>
  <si>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</si>
  <si>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</si>
  <si>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</si>
  <si>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</si>
  <si>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</si>
  <si>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</si>
  <si>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</si>
  <si>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</si>
  <si>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</si>
  <si>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</si>
  <si>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</si>
  <si>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</si>
  <si>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</si>
  <si>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</si>
  <si>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</si>
  <si>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</si>
  <si>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</si>
  <si>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</si>
  <si>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</si>
  <si>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</si>
  <si>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</si>
  <si>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</si>
  <si>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</si>
  <si>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</si>
  <si>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</si>
  <si>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</si>
  <si>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</si>
  <si>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</si>
  <si>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</si>
  <si>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</si>
  <si>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</si>
  <si>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</si>
  <si>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</si>
  <si>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</si>
  <si>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</si>
  <si>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</si>
  <si>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</si>
  <si>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</si>
  <si>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</si>
  <si>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</si>
  <si>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</si>
  <si>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</si>
  <si>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</si>
  <si>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</si>
  <si>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</si>
  <si>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</si>
  <si>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</si>
  <si>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</si>
  <si>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</si>
  <si>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</si>
  <si>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</si>
  <si>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</si>
  <si>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</si>
  <si>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</si>
  <si>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</si>
  <si>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</si>
  <si>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</si>
  <si>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</si>
  <si>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</si>
  <si>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</si>
  <si>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</si>
  <si>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</si>
  <si>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</si>
  <si>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</si>
  <si>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</si>
  <si>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</si>
  <si>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</si>
  <si>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</si>
  <si>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</si>
  <si>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</si>
  <si>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</si>
  <si>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</si>
  <si>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</si>
  <si>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</si>
  <si>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</si>
  <si>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</si>
  <si>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</si>
  <si>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</si>
  <si>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</si>
  <si>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</si>
  <si>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</si>
  <si>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</si>
  <si>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</si>
  <si>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</si>
  <si>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</si>
  <si>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</si>
  <si>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</si>
  <si>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</si>
  <si>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</si>
  <si>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</si>
  <si>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</si>
  <si>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</si>
  <si>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</si>
  <si>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</si>
  <si>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</si>
  <si>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</si>
  <si>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</si>
  <si>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</si>
  <si>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</si>
  <si>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</si>
  <si>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</si>
  <si>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</si>
  <si>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</si>
  <si>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</si>
  <si>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</si>
  <si>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</si>
  <si>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</si>
  <si>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</si>
  <si>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</si>
  <si>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</si>
  <si>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</si>
  <si>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</si>
  <si>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</si>
  <si>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</si>
  <si>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</si>
  <si>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</si>
  <si>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</si>
  <si>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</si>
  <si>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</si>
  <si>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</si>
  <si>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</si>
  <si>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</si>
  <si>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</si>
  <si>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</si>
  <si>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</si>
  <si>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</si>
  <si>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</si>
  <si>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</si>
  <si>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</si>
  <si>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</si>
  <si>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</si>
  <si>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</si>
  <si>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</si>
  <si>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</si>
  <si>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</si>
  <si>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</si>
  <si>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</si>
  <si>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</si>
  <si>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</si>
  <si>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</si>
  <si>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</si>
  <si>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</si>
  <si>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</si>
  <si>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</si>
  <si>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</si>
  <si>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</si>
  <si>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</si>
  <si>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</si>
  <si>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</si>
  <si>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</si>
  <si>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</si>
  <si>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</si>
  <si>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</si>
  <si>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</si>
  <si>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</si>
  <si>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</si>
  <si>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</si>
  <si>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</si>
  <si>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</si>
  <si>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</si>
  <si>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</si>
  <si>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</si>
  <si>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</si>
  <si>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</si>
  <si>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</si>
  <si>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</si>
  <si>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</si>
  <si>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</si>
  <si>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</si>
  <si>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</si>
  <si>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</si>
  <si>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</si>
  <si>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</si>
  <si>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</si>
  <si>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</si>
  <si>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</si>
  <si>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</si>
  <si>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</si>
  <si>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</si>
  <si>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</si>
  <si>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</si>
  <si>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</si>
  <si>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</si>
  <si>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</si>
  <si>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</si>
  <si>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</si>
  <si>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</si>
  <si>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</si>
  <si>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</si>
  <si>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</si>
  <si>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</si>
  <si>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</si>
  <si>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</si>
  <si>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</si>
  <si>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</si>
  <si>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</si>
  <si>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</si>
  <si>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</si>
  <si>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</si>
  <si>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</si>
  <si>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</si>
  <si>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</si>
  <si>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</si>
  <si>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</si>
  <si>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</si>
  <si>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</si>
  <si>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</si>
  <si>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</si>
  <si>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</si>
  <si>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</si>
  <si>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</si>
  <si>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</si>
  <si>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</si>
  <si>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</si>
  <si>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</si>
  <si>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</si>
  <si>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</si>
  <si>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</si>
  <si>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</si>
  <si>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</si>
  <si>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</si>
  <si>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</si>
  <si>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</si>
  <si>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</si>
  <si>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</si>
  <si>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</si>
  <si>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</si>
  <si>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</si>
  <si>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</si>
  <si>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</si>
  <si>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</si>
  <si>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</si>
  <si>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</si>
  <si>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</si>
  <si>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</si>
  <si>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</si>
  <si>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</si>
  <si>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</si>
  <si>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</si>
  <si>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</si>
  <si>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</si>
  <si>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</si>
  <si>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</si>
  <si>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</si>
  <si>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</si>
  <si>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</si>
  <si>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</si>
  <si>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</si>
  <si>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</si>
  <si>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</si>
  <si>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</si>
  <si>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</si>
  <si>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</si>
  <si>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</si>
  <si>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</si>
  <si>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</si>
  <si>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</si>
  <si>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</si>
  <si>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</si>
  <si>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</si>
  <si>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</si>
  <si>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</si>
  <si>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</si>
  <si>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</si>
  <si>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</si>
  <si>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</si>
  <si>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</si>
  <si>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</si>
  <si>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</si>
  <si>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</si>
  <si>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</si>
  <si>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</si>
  <si>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</si>
  <si>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</si>
  <si>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</si>
  <si>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</si>
  <si>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</si>
  <si>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</si>
  <si>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</si>
  <si>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</si>
  <si>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</si>
  <si>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</si>
  <si>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</si>
  <si>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</si>
  <si>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</si>
  <si>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</si>
  <si>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</si>
  <si>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</si>
  <si>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</si>
  <si>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</si>
  <si>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</si>
  <si>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</si>
  <si>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</si>
  <si>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</si>
  <si>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</si>
  <si>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</si>
  <si>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</si>
  <si>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</si>
  <si>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</si>
  <si>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</si>
  <si>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</si>
  <si>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</si>
  <si>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</si>
  <si>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</si>
  <si>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</si>
  <si>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</si>
  <si>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</si>
  <si>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</si>
  <si>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</si>
  <si>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</si>
  <si>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</si>
  <si>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</si>
  <si>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</si>
  <si>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</si>
  <si>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</si>
  <si>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</si>
  <si>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</si>
  <si>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</si>
  <si>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</si>
  <si>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</si>
  <si>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</si>
  <si>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</si>
  <si>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</si>
  <si>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</si>
  <si>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</si>
  <si>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</si>
  <si>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</si>
  <si>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</si>
  <si>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</si>
  <si>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</si>
  <si>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</si>
  <si>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</si>
  <si>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</si>
  <si>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</si>
  <si>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</si>
  <si>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</si>
  <si>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</si>
  <si>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</si>
  <si>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</si>
  <si>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</si>
  <si>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</si>
  <si>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</si>
  <si>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</si>
  <si>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</si>
  <si>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</si>
  <si>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</si>
  <si>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</si>
  <si>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</si>
  <si>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</si>
  <si>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</si>
  <si>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</si>
  <si>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</si>
  <si>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</si>
  <si>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</si>
  <si>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</si>
  <si>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</si>
  <si>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</si>
  <si>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</si>
  <si>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</si>
  <si>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</si>
  <si>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</si>
  <si>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</si>
  <si>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</si>
  <si>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</si>
  <si>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</si>
  <si>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</si>
  <si>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</si>
  <si>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</si>
  <si>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</si>
  <si>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</si>
  <si>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</si>
  <si>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</si>
  <si>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</si>
  <si>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</si>
  <si>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</si>
  <si>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</si>
  <si>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</si>
  <si>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</si>
  <si>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</si>
  <si>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</si>
  <si>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</si>
  <si>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</si>
  <si>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</si>
  <si>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</si>
  <si>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</si>
  <si>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</si>
  <si>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</si>
  <si>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</si>
  <si>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</si>
  <si>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</si>
  <si>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</si>
  <si>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</si>
  <si>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</si>
  <si>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</si>
  <si>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</si>
  <si>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</si>
  <si>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</si>
  <si>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</si>
  <si>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</si>
  <si>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</si>
  <si>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</si>
  <si>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</si>
  <si>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</si>
  <si>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</si>
  <si>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</si>
  <si>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</si>
  <si>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</si>
  <si>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</si>
  <si>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</si>
  <si>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</si>
  <si>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</si>
  <si>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</si>
  <si>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</si>
  <si>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</si>
  <si>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</si>
  <si>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</si>
  <si>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</si>
  <si>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</si>
  <si>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</si>
  <si>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</si>
  <si>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</si>
  <si>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</si>
  <si>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</si>
  <si>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</si>
  <si>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</si>
  <si>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</si>
  <si>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</si>
  <si>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</si>
  <si>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</si>
  <si>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</si>
  <si>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</si>
  <si>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</si>
  <si>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</si>
  <si>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</si>
  <si>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</si>
  <si>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</si>
  <si>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</si>
  <si>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</si>
  <si>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</si>
  <si>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</si>
  <si>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</si>
  <si>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</si>
  <si>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</si>
  <si>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</si>
  <si>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</si>
  <si>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</si>
  <si>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</si>
  <si>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</si>
  <si>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</si>
  <si>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</si>
  <si>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</si>
  <si>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</si>
  <si>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</si>
  <si>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</si>
  <si>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</si>
  <si>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</si>
  <si>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</si>
  <si>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</si>
  <si>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</si>
  <si>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</si>
  <si>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</si>
  <si>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</si>
  <si>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</si>
  <si>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</si>
  <si>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</si>
  <si>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</si>
  <si>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</si>
  <si>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</si>
  <si>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</si>
  <si>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</si>
  <si>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</si>
  <si>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</si>
  <si>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</si>
  <si>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</si>
  <si>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</si>
  <si>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</si>
  <si>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</si>
  <si>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</si>
  <si>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</si>
  <si>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</si>
  <si>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</si>
  <si>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</si>
  <si>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</si>
  <si>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</si>
  <si>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</si>
  <si>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</si>
  <si>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</si>
  <si>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</si>
  <si>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</si>
  <si>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</si>
  <si>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</si>
  <si>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</si>
  <si>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</si>
  <si>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</si>
  <si>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</si>
  <si>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</si>
  <si>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</si>
  <si>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</si>
  <si>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</si>
  <si>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</si>
  <si>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</si>
  <si>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</si>
  <si>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</si>
  <si>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</si>
  <si>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</si>
  <si>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</si>
  <si>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</si>
  <si>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</si>
  <si>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</si>
  <si>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</si>
  <si>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</si>
  <si>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</si>
  <si>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</si>
  <si>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</si>
  <si>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</si>
  <si>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</si>
  <si>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</si>
  <si>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</si>
  <si>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</si>
  <si>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</si>
  <si>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</si>
  <si>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</si>
  <si>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</si>
  <si>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</si>
  <si>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</si>
  <si>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</si>
  <si>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</si>
  <si>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</si>
  <si>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</si>
  <si>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</si>
  <si>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</si>
  <si>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</si>
  <si>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</si>
  <si>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</si>
  <si>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</si>
  <si>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</si>
  <si>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</si>
  <si>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</si>
  <si>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</si>
  <si>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</si>
  <si>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</si>
  <si>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</si>
  <si>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</si>
  <si>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</si>
  <si>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</si>
  <si>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</si>
  <si>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</si>
  <si>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</si>
  <si>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</si>
  <si>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</si>
  <si>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</si>
  <si>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</si>
  <si>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</si>
  <si>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</si>
  <si>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</si>
  <si>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</si>
  <si>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</si>
  <si>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</si>
  <si>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</si>
  <si>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</si>
  <si>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</si>
  <si>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</si>
  <si>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</si>
  <si>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</si>
  <si>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</si>
  <si>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</si>
  <si>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</si>
  <si>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</si>
  <si>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</si>
  <si>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</si>
  <si>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</si>
  <si>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</si>
  <si>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</si>
  <si>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</si>
  <si>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</si>
  <si>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</si>
  <si>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</si>
  <si>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</si>
  <si>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</si>
  <si>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</si>
  <si>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</si>
  <si>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</si>
  <si>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</si>
  <si>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</si>
  <si>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</si>
  <si>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</si>
  <si>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</si>
  <si>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</si>
  <si>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</si>
  <si>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</si>
  <si>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</si>
  <si>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</si>
  <si>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</si>
  <si>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</si>
  <si>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</si>
  <si>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</si>
  <si>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</si>
  <si>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</si>
  <si>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</si>
  <si>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</si>
  <si>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</si>
  <si>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</si>
  <si>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</si>
  <si>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</si>
  <si>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</si>
  <si>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</si>
  <si>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</si>
  <si>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</si>
  <si>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</si>
  <si>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</si>
  <si>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</si>
  <si>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</si>
  <si>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</si>
  <si>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</si>
  <si>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</si>
  <si>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</si>
  <si>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</si>
  <si>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</si>
  <si>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</si>
  <si>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</si>
  <si>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</si>
  <si>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</si>
  <si>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</si>
  <si>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</si>
  <si>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</si>
  <si>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</si>
  <si>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</si>
  <si>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</si>
  <si>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</si>
  <si>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</si>
  <si>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</si>
  <si>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</si>
  <si>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</si>
  <si>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</si>
  <si>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</si>
  <si>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</si>
  <si>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</si>
  <si>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</si>
  <si>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</si>
  <si>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</si>
  <si>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</si>
  <si>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</si>
  <si>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</si>
  <si>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</si>
  <si>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</si>
  <si>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</si>
  <si>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</si>
  <si>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</si>
  <si>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</si>
  <si>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</si>
  <si>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</si>
  <si>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</si>
  <si>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</si>
  <si>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</si>
  <si>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</si>
  <si>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</si>
  <si>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</si>
  <si>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</si>
  <si>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</si>
  <si>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</si>
  <si>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</si>
  <si>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</si>
  <si>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</si>
  <si>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</si>
  <si>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</si>
  <si>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</si>
  <si>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</si>
  <si>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</si>
  <si>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</si>
  <si>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</si>
  <si>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</si>
  <si>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</si>
  <si>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</si>
  <si>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</si>
  <si>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</si>
  <si>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</si>
  <si>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</si>
  <si>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</si>
  <si>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</si>
  <si>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</si>
  <si>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</si>
  <si>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</si>
  <si>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</si>
  <si>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</si>
  <si>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</si>
  <si>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</si>
  <si>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</si>
  <si>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</si>
  <si>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</si>
  <si>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</si>
  <si>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</si>
  <si>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</si>
  <si>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</si>
  <si>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</si>
  <si>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</si>
  <si>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</si>
  <si>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</si>
  <si>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</si>
  <si>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</si>
  <si>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</si>
  <si>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</si>
  <si>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</si>
  <si>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</si>
  <si>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</si>
  <si>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</si>
  <si>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</si>
  <si>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</si>
  <si>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</si>
  <si>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</si>
  <si>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</si>
  <si>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</si>
  <si>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</si>
  <si>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</si>
  <si>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</si>
  <si>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</si>
  <si>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</si>
  <si>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</si>
  <si>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</si>
  <si>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</si>
  <si>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</si>
  <si>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</si>
  <si>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</si>
  <si>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</si>
  <si>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</si>
  <si>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</si>
  <si>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</si>
  <si>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</si>
  <si>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</si>
  <si>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</si>
  <si>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</si>
  <si>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</si>
  <si>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</si>
  <si>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</si>
  <si>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</si>
  <si>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</si>
  <si>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</si>
  <si>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</si>
  <si>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</si>
  <si>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</si>
  <si>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</si>
  <si>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</si>
  <si>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</si>
  <si>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</si>
  <si>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</si>
  <si>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</si>
  <si>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</si>
  <si>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</si>
  <si>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</si>
  <si>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</si>
  <si>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</si>
  <si>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</si>
  <si>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</si>
  <si>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</si>
  <si>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</si>
  <si>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</si>
  <si>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</si>
  <si>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</si>
  <si>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</si>
  <si>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</si>
  <si>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</si>
  <si>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</si>
  <si>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</si>
  <si>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</si>
  <si>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</si>
  <si>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</si>
  <si>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</si>
  <si>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</si>
  <si>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</si>
  <si>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</si>
  <si>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</si>
  <si>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</si>
  <si>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</si>
  <si>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</si>
  <si>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</si>
  <si>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</si>
  <si>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</si>
  <si>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</si>
  <si>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</si>
  <si>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</si>
  <si>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</si>
  <si>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</si>
  <si>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</si>
  <si>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</si>
  <si>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</si>
  <si>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</si>
  <si>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</si>
  <si>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</si>
  <si>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</si>
  <si>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</si>
  <si>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</si>
  <si>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</si>
  <si>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</si>
  <si>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</si>
  <si>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</si>
  <si>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</si>
  <si>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</si>
  <si>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</si>
  <si>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</si>
  <si>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</si>
  <si>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</si>
  <si>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</si>
  <si>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</si>
  <si>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</si>
  <si>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</si>
  <si>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</si>
  <si>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</si>
  <si>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</si>
  <si>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</si>
  <si>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</si>
  <si>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</si>
  <si>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</si>
  <si>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</si>
  <si>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</si>
  <si>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</si>
  <si>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</si>
  <si>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</si>
  <si>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</si>
  <si>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</si>
  <si>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</si>
  <si>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</si>
  <si>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</si>
  <si>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</si>
  <si>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</si>
  <si>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</si>
  <si>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</si>
  <si>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</si>
  <si>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</si>
  <si>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</si>
  <si>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</si>
  <si>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</si>
  <si>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</si>
  <si>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</si>
  <si>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</si>
  <si>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</si>
  <si>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</si>
  <si>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</si>
  <si>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</si>
  <si>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</si>
  <si>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</si>
  <si>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</si>
  <si>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</si>
  <si>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</si>
  <si>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</si>
  <si>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</si>
  <si>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</si>
  <si>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</si>
  <si>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</si>
  <si>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</si>
  <si>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</si>
  <si>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</si>
  <si>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</si>
  <si>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</si>
  <si>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</si>
  <si>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</si>
  <si>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</si>
  <si>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</si>
  <si>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</si>
  <si>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</si>
  <si>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</si>
  <si>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</si>
  <si>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</si>
  <si>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</si>
  <si>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</si>
  <si>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</si>
  <si>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</si>
  <si>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</si>
  <si>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</si>
  <si>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</si>
  <si>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</si>
  <si>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</si>
  <si>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</si>
  <si>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</si>
  <si>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</si>
  <si>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</si>
  <si>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</si>
  <si>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</si>
  <si>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</si>
  <si>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</si>
  <si>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</si>
  <si>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</si>
  <si>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</si>
  <si>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</si>
  <si>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</si>
  <si>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</si>
  <si>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</si>
  <si>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</si>
  <si>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</si>
  <si>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</si>
  <si>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</si>
  <si>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</si>
  <si>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</si>
  <si>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</si>
  <si>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</si>
  <si>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</si>
  <si>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</si>
  <si>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</si>
  <si>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</si>
  <si>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</si>
  <si>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</si>
  <si>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</si>
  <si>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</si>
  <si>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</si>
  <si>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</si>
  <si>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</si>
  <si>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</si>
  <si>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</si>
  <si>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</si>
  <si>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</si>
  <si>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</si>
  <si>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</si>
  <si>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</si>
  <si>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</si>
  <si>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</si>
  <si>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</si>
  <si>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</si>
  <si>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</si>
  <si>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</si>
  <si>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</si>
  <si>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</si>
  <si>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</si>
  <si>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</si>
  <si>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</si>
  <si>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</si>
  <si>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</si>
  <si>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</si>
  <si>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</si>
  <si>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</si>
  <si>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</si>
  <si>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</si>
  <si>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</si>
  <si>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</si>
  <si>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</si>
  <si>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</si>
  <si>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</si>
  <si>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</si>
  <si>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</si>
  <si>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</si>
  <si>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</si>
  <si>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</si>
  <si>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</si>
  <si>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</si>
  <si>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</si>
  <si>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</si>
  <si>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</si>
  <si>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</si>
  <si>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</si>
  <si>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</si>
  <si>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</si>
  <si>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</si>
  <si>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</si>
  <si>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</si>
  <si>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</si>
  <si>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</si>
  <si>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</si>
  <si>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</si>
  <si>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</si>
  <si>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</si>
  <si>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</si>
  <si>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</si>
  <si>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</si>
  <si>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</si>
  <si>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</si>
  <si>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</si>
  <si>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</si>
  <si>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</si>
  <si>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</si>
  <si>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</si>
  <si>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</si>
  <si>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</si>
  <si>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</si>
  <si>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</si>
  <si>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</si>
  <si>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</si>
  <si>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</si>
  <si>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</si>
  <si>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</si>
  <si>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</si>
  <si>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</si>
  <si>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</si>
  <si>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</si>
  <si>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</si>
  <si>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</si>
  <si>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</si>
  <si>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</si>
  <si>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</si>
  <si>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</si>
  <si>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</si>
  <si>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</si>
  <si>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</si>
  <si>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</si>
  <si>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</si>
  <si>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</si>
  <si>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</si>
  <si>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</si>
  <si>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</si>
  <si>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</si>
  <si>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</si>
  <si>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</si>
  <si>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</si>
  <si>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</si>
  <si>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</si>
  <si>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</si>
  <si>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</si>
  <si>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</si>
  <si>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</si>
  <si>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</si>
  <si>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</si>
  <si>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</si>
  <si>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</si>
  <si>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</si>
  <si>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</si>
  <si>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</si>
  <si>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</si>
  <si>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</si>
  <si>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</si>
  <si>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</si>
  <si>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</si>
  <si>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</si>
  <si>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</si>
  <si>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</si>
  <si>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</si>
  <si>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</si>
  <si>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</si>
  <si>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</si>
  <si>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</si>
  <si>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</si>
  <si>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</si>
  <si>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</si>
  <si>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</si>
  <si>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</si>
  <si>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</si>
  <si>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</si>
  <si>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</si>
  <si>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</si>
  <si>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</si>
  <si>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</si>
  <si>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</si>
  <si>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</si>
  <si>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</si>
  <si>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</si>
  <si>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</si>
  <si>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</si>
  <si>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</si>
  <si>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</si>
  <si>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</si>
  <si>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</si>
  <si>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</si>
  <si>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</si>
  <si>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</si>
  <si>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</si>
  <si>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</si>
  <si>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</si>
  <si>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</si>
  <si>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</si>
  <si>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</si>
  <si>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</si>
  <si>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</si>
  <si>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</si>
  <si>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</si>
  <si>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</si>
  <si>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</si>
  <si>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</si>
  <si>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</si>
  <si>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</si>
  <si>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</si>
  <si>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</si>
  <si>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</si>
  <si>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</si>
  <si>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</si>
  <si>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</si>
  <si>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</si>
  <si>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</si>
  <si>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</si>
  <si>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</si>
  <si>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</si>
  <si>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</si>
  <si>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</si>
  <si>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</si>
  <si>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</si>
  <si>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</si>
  <si>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</si>
  <si>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</si>
  <si>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</si>
  <si>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</si>
  <si>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</si>
  <si>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</si>
  <si>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</si>
  <si>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</si>
  <si>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</si>
  <si>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</si>
  <si>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</si>
  <si>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</si>
  <si>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</si>
  <si>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</si>
  <si>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</si>
  <si>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</si>
  <si>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</si>
  <si>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</si>
  <si>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</si>
  <si>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</si>
  <si>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</si>
  <si>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</si>
  <si>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</si>
  <si>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</si>
  <si>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</si>
  <si>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</si>
  <si>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</si>
  <si>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</si>
  <si>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</si>
  <si>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</si>
  <si>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</si>
  <si>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</si>
  <si>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</si>
  <si>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</si>
  <si>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</si>
  <si>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</si>
  <si>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</si>
  <si>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</si>
  <si>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</si>
  <si>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</si>
  <si>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</si>
  <si>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</si>
  <si>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</si>
  <si>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</si>
  <si>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</si>
  <si>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</si>
  <si>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</si>
  <si>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</si>
  <si>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</si>
  <si>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</si>
  <si>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</si>
  <si>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</si>
  <si>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</si>
  <si>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</si>
  <si>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</si>
  <si>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</si>
  <si>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</si>
  <si>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</si>
  <si>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</si>
  <si>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</si>
  <si>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</si>
  <si>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</si>
  <si>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</si>
  <si>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</si>
  <si>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</si>
  <si>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</si>
  <si>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</si>
  <si>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</si>
  <si>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</si>
  <si>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</si>
  <si>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</si>
  <si>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</si>
  <si>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</si>
  <si>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</si>
  <si>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</si>
  <si>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</si>
  <si>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</si>
  <si>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</si>
  <si>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</si>
  <si>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</si>
  <si>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</si>
  <si>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</si>
  <si>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</si>
  <si>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</si>
  <si>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</si>
  <si>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</si>
  <si>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</si>
  <si>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</si>
  <si>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</si>
  <si>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</si>
  <si>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</si>
  <si>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</si>
  <si>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</si>
  <si>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</si>
  <si>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</si>
  <si>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</si>
  <si>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</si>
  <si>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</si>
  <si>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</si>
  <si>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</si>
  <si>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</si>
  <si>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</si>
  <si>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</si>
  <si>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</si>
  <si>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</si>
  <si>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</si>
  <si>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</si>
  <si>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</si>
  <si>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</si>
  <si>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</si>
  <si>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</si>
  <si>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</si>
  <si>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</si>
  <si>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</si>
  <si>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</si>
  <si>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</si>
  <si>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</si>
  <si>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</si>
  <si>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</si>
  <si>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</si>
  <si>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</si>
  <si>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</si>
  <si>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</si>
  <si>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</si>
  <si>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</si>
  <si>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</si>
  <si>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</si>
  <si>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</si>
  <si>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</si>
  <si>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</si>
  <si>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</si>
  <si>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</si>
  <si>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</si>
  <si>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</si>
  <si>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</si>
  <si>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</si>
  <si>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</si>
  <si>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</si>
  <si>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</si>
  <si>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</si>
  <si>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</si>
  <si>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</si>
  <si>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</si>
  <si>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</si>
  <si>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</si>
  <si>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</si>
  <si>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</si>
  <si>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</si>
  <si>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</si>
  <si>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</si>
  <si>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</si>
  <si>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</si>
  <si>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</si>
  <si>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</si>
  <si>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</si>
  <si>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</si>
  <si>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</si>
  <si>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</si>
  <si>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</si>
  <si>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</si>
  <si>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</si>
  <si>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</si>
  <si>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</si>
  <si>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</si>
  <si>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</si>
  <si>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</si>
  <si>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</si>
  <si>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</si>
  <si>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</si>
  <si>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</si>
  <si>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</si>
  <si>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</si>
  <si>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</si>
  <si>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</si>
  <si>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</si>
  <si>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</si>
  <si>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</si>
  <si>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</si>
  <si>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</si>
  <si>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</si>
  <si>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</si>
  <si>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</si>
  <si>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</si>
  <si>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</si>
  <si>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</si>
  <si>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</si>
  <si>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</si>
  <si>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</si>
  <si>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</si>
  <si>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</si>
  <si>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</si>
  <si>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</si>
  <si>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</si>
  <si>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</si>
  <si>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</si>
  <si>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</si>
  <si>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</si>
  <si>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</si>
  <si>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</si>
  <si>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</si>
  <si>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</si>
  <si>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</si>
  <si>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</si>
  <si>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</si>
  <si>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</si>
  <si>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</si>
  <si>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</si>
  <si>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</si>
  <si>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</si>
  <si>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</si>
  <si>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</si>
  <si>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</si>
  <si>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</si>
  <si>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</si>
  <si>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</si>
  <si>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</si>
  <si>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</si>
  <si>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</si>
  <si>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</si>
  <si>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</si>
  <si>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</si>
  <si>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</si>
  <si>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</si>
  <si>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</si>
  <si>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</si>
  <si>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</si>
  <si>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</si>
  <si>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</si>
  <si>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</si>
  <si>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</si>
  <si>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</si>
  <si>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</si>
  <si>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</si>
  <si>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</si>
  <si>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</si>
  <si>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</si>
  <si>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</si>
  <si>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</si>
  <si>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</si>
  <si>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</si>
  <si>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</si>
  <si>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</si>
  <si>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</si>
  <si>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</si>
  <si>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</si>
  <si>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</si>
  <si>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</si>
  <si>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</si>
  <si>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</si>
  <si>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</si>
  <si>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</si>
  <si>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</si>
  <si>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</si>
  <si>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</si>
  <si>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</si>
  <si>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</si>
  <si>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</si>
  <si>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</si>
  <si>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</si>
  <si>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</si>
  <si>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</si>
  <si>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</si>
  <si>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</si>
  <si>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</si>
  <si>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</si>
  <si>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</si>
  <si>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</si>
  <si>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</si>
  <si>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</si>
  <si>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</si>
  <si>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</si>
  <si>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</si>
  <si>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</si>
  <si>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</si>
  <si>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</si>
  <si>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</si>
  <si>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</si>
  <si>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</si>
  <si>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</si>
  <si>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</si>
  <si>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</si>
  <si>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</si>
  <si>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</si>
  <si>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</si>
  <si>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</si>
  <si>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</si>
  <si>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</si>
  <si>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</si>
  <si>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</si>
  <si>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</si>
  <si>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</si>
  <si>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</si>
  <si>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</si>
  <si>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</si>
  <si>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</si>
  <si>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</si>
  <si>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</si>
  <si>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</si>
  <si>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</si>
  <si>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</si>
  <si>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</si>
  <si>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</si>
  <si>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</si>
  <si>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</si>
  <si>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</si>
  <si>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</si>
  <si>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</si>
  <si>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</si>
  <si>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</si>
  <si>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</si>
  <si>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</si>
  <si>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</si>
  <si>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</si>
  <si>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</si>
  <si>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</si>
  <si>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</si>
  <si>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</si>
  <si>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</si>
  <si>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</si>
  <si>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</si>
  <si>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</si>
  <si>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</si>
  <si>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</si>
  <si>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</si>
  <si>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</si>
  <si>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</si>
  <si>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</si>
  <si>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</si>
  <si>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</si>
  <si>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</si>
  <si>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</si>
  <si>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</si>
  <si>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</si>
  <si>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</si>
  <si>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</si>
  <si>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</si>
  <si>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</si>
  <si>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</si>
  <si>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</si>
  <si>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</si>
  <si>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</si>
  <si>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</si>
  <si>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</si>
  <si>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</si>
  <si>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</si>
  <si>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</si>
  <si>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</si>
  <si>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</si>
  <si>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</si>
  <si>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</si>
  <si>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</si>
  <si>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</si>
  <si>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</si>
  <si>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</si>
  <si>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</si>
  <si>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</si>
  <si>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</si>
  <si>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</si>
  <si>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</si>
  <si>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</si>
  <si>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</si>
  <si>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</si>
  <si>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</si>
  <si>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</si>
  <si>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</si>
  <si>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</si>
  <si>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</si>
  <si>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</si>
  <si>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</si>
  <si>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</si>
  <si>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</si>
  <si>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</si>
  <si>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</si>
  <si>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</si>
  <si>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</si>
  <si>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</si>
  <si>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</si>
  <si>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</si>
  <si>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</si>
  <si>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</si>
  <si>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</si>
  <si>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</si>
  <si>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</si>
  <si>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</si>
  <si>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</si>
  <si>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</si>
  <si>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</si>
  <si>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</si>
  <si>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</si>
  <si>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</si>
  <si>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</si>
  <si>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</si>
  <si>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</si>
  <si>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</si>
  <si>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</si>
  <si>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</si>
  <si>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</si>
  <si>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</si>
  <si>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</si>
  <si>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</si>
  <si>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</si>
  <si>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</si>
  <si>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</si>
  <si>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</si>
  <si>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</si>
  <si>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</si>
  <si>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</si>
  <si>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</si>
  <si>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</si>
  <si>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</si>
  <si>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</si>
  <si>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</si>
  <si>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</si>
  <si>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</si>
  <si>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</si>
  <si>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</si>
  <si>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</si>
  <si>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</si>
  <si>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</si>
  <si>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</si>
  <si>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</si>
  <si>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</si>
  <si>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</si>
  <si>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</si>
  <si>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</si>
  <si>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</si>
  <si>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</si>
  <si>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</si>
  <si>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</si>
  <si>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</si>
  <si>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</si>
  <si>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</si>
  <si>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</si>
  <si>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</si>
  <si>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</si>
  <si>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</si>
  <si>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</si>
  <si>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</si>
  <si>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</si>
  <si>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</si>
  <si>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</si>
  <si>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</si>
  <si>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</si>
  <si>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</si>
  <si>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</si>
  <si>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</si>
  <si>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</si>
  <si>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</si>
  <si>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</si>
  <si>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</si>
  <si>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</si>
  <si>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</si>
  <si>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</si>
  <si>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</si>
  <si>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</si>
  <si>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</si>
  <si>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</si>
  <si>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</si>
  <si>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</si>
  <si>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</si>
  <si>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</si>
  <si>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</si>
  <si>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</si>
  <si>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</si>
  <si>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</si>
  <si>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</si>
  <si>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</si>
  <si>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</si>
  <si>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</si>
  <si>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</si>
  <si>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</si>
  <si>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</si>
  <si>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</si>
  <si>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</si>
  <si>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</si>
  <si>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</si>
  <si>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</si>
  <si>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</si>
  <si>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</si>
  <si>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</si>
  <si>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</si>
  <si>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</si>
  <si>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</si>
  <si>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</si>
  <si>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</si>
  <si>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</si>
  <si>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</si>
  <si>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</si>
  <si>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</si>
  <si>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</si>
  <si>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</si>
  <si>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</si>
  <si>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</si>
  <si>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</si>
  <si>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</si>
  <si>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</si>
  <si>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</si>
  <si>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</si>
  <si>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</si>
  <si>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</si>
  <si>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</si>
  <si>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</si>
  <si>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</si>
  <si>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</si>
  <si>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</si>
  <si>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</si>
  <si>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</si>
  <si>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</si>
  <si>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</si>
  <si>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</si>
  <si>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</si>
  <si>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</si>
  <si>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</si>
  <si>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</si>
  <si>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</si>
  <si>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</si>
  <si>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</si>
  <si>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</si>
  <si>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</si>
  <si>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</si>
  <si>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</si>
  <si>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</si>
  <si>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</si>
  <si>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</si>
  <si>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</si>
  <si>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</si>
  <si>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</si>
  <si>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</si>
  <si>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</si>
  <si>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</si>
  <si>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</si>
  <si>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</si>
  <si>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</si>
  <si>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</si>
  <si>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</si>
  <si>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</si>
  <si>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</si>
  <si>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</si>
  <si>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</si>
  <si>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</si>
  <si>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</si>
  <si>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</si>
  <si>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</si>
  <si>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</si>
  <si>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</si>
  <si>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</si>
  <si>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</si>
  <si>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</si>
  <si>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</si>
  <si>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</si>
  <si>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</si>
  <si>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</si>
  <si>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</si>
  <si>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</si>
  <si>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</si>
  <si>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</si>
  <si>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</si>
  <si>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</si>
  <si>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</si>
  <si>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</si>
  <si>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</si>
  <si>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</si>
  <si>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</si>
  <si>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</si>
  <si>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</si>
  <si>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</si>
  <si>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</si>
  <si>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</si>
  <si>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</si>
  <si>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</si>
  <si>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</si>
  <si>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</si>
  <si>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</si>
  <si>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</si>
  <si>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</si>
  <si>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</si>
  <si>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</si>
  <si>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</si>
  <si>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</si>
  <si>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</si>
  <si>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</si>
  <si>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</si>
  <si>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</si>
  <si>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</si>
  <si>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</si>
  <si>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</si>
  <si>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</si>
  <si>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</si>
  <si>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</si>
  <si>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</si>
  <si>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</si>
  <si>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</si>
  <si>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</si>
  <si>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</si>
  <si>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</si>
  <si>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</si>
  <si>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</si>
  <si>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</si>
  <si>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</si>
  <si>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</si>
  <si>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</si>
  <si>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</si>
  <si>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</si>
  <si>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</si>
  <si>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</si>
  <si>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</si>
  <si>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</si>
  <si>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</si>
  <si>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</si>
  <si>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</si>
  <si>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</si>
  <si>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</si>
  <si>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</si>
  <si>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</si>
  <si>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</si>
  <si>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</si>
  <si>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</si>
  <si>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</si>
  <si>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</si>
  <si>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</si>
  <si>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</si>
  <si>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</si>
  <si>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</si>
  <si>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</si>
  <si>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</si>
  <si>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</si>
  <si>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</si>
  <si>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</si>
  <si>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</si>
  <si>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</si>
  <si>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</si>
  <si>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</si>
  <si>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</si>
  <si>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</si>
  <si>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</si>
  <si>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</si>
  <si>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</si>
  <si>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</si>
  <si>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</si>
  <si>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</si>
  <si>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</si>
  <si>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</si>
  <si>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</si>
  <si>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</si>
  <si>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</si>
  <si>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</si>
  <si>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</si>
  <si>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</si>
  <si>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</si>
  <si>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</si>
  <si>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</si>
  <si>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</si>
  <si>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</si>
  <si>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</si>
  <si>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</si>
  <si>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</si>
  <si>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</si>
  <si>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</si>
  <si>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</si>
  <si>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</si>
  <si>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</si>
  <si>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</si>
  <si>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</si>
  <si>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</si>
  <si>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</si>
  <si>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</si>
  <si>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</si>
  <si>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</si>
  <si>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</si>
  <si>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</si>
  <si>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</si>
  <si>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</si>
  <si>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</si>
  <si>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</si>
  <si>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</si>
  <si>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</si>
  <si>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</si>
  <si>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</si>
  <si>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</si>
  <si>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</si>
  <si>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</si>
  <si>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</si>
  <si>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</si>
  <si>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</si>
  <si>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</si>
  <si>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</si>
  <si>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</si>
  <si>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</si>
  <si>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</si>
  <si>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</si>
  <si>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</si>
  <si>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</si>
  <si>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</si>
  <si>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</si>
  <si>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</si>
  <si>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</si>
  <si>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</si>
  <si>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</si>
  <si>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</si>
  <si>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</si>
  <si>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</si>
  <si>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</si>
  <si>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</si>
  <si>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</si>
  <si>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</si>
  <si>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</si>
  <si>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</si>
  <si>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</si>
  <si>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</si>
  <si>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</si>
  <si>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</si>
  <si>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</si>
  <si>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</si>
  <si>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</si>
  <si>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</si>
  <si>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</si>
  <si>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</si>
  <si>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</si>
  <si>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</si>
  <si>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</si>
  <si>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</si>
  <si>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</si>
  <si>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</si>
  <si>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</si>
  <si>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</si>
  <si>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</si>
  <si>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</si>
  <si>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</si>
  <si>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</si>
  <si>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</si>
  <si>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</si>
  <si>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</si>
  <si>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</si>
  <si>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</si>
  <si>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</si>
  <si>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</si>
  <si>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</si>
  <si>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</si>
  <si>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</si>
  <si>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</si>
  <si>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</si>
  <si>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</si>
  <si>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</si>
  <si>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</si>
  <si>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</si>
  <si>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</si>
  <si>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</si>
  <si>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</si>
  <si>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</si>
  <si>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</si>
  <si>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</si>
  <si>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</si>
  <si>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</si>
  <si>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</si>
  <si>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</si>
  <si>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</si>
  <si>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</si>
  <si>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</si>
  <si>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</si>
  <si>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</si>
  <si>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</si>
  <si>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</si>
  <si>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</si>
  <si>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</si>
  <si>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</si>
  <si>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</si>
  <si>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</si>
  <si>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</si>
  <si>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</si>
  <si>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</si>
  <si>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</si>
  <si>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</si>
  <si>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</si>
  <si>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</si>
  <si>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</si>
  <si>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</si>
  <si>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</si>
  <si>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</si>
  <si>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</si>
  <si>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</si>
  <si>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</si>
  <si>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</si>
  <si>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</si>
  <si>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</si>
  <si>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</si>
  <si>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</si>
  <si>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</si>
  <si>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</si>
  <si>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</si>
  <si>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</si>
  <si>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</si>
  <si>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</si>
  <si>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</si>
  <si>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</si>
  <si>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</si>
  <si>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</si>
  <si>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</si>
  <si>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</si>
  <si>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</si>
  <si>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</si>
  <si>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</si>
  <si>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</si>
  <si>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</si>
  <si>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</si>
  <si>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</si>
  <si>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</si>
  <si>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</si>
  <si>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</si>
  <si>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</si>
  <si>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</si>
  <si>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</si>
  <si>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</si>
  <si>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</si>
  <si>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</si>
  <si>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</si>
  <si>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</si>
  <si>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</si>
  <si>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</si>
  <si>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</si>
  <si>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</si>
  <si>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</si>
  <si>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</si>
  <si>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</si>
  <si>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</si>
  <si>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</si>
  <si>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</si>
  <si>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</si>
  <si>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</si>
  <si>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</si>
  <si>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</si>
  <si>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</si>
  <si>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</si>
  <si>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</si>
  <si>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</si>
  <si>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</si>
  <si>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</si>
  <si>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</si>
  <si>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</si>
  <si>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</si>
  <si>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</si>
  <si>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</si>
  <si>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</si>
  <si>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</si>
  <si>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</si>
  <si>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</si>
  <si>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</si>
  <si>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</si>
  <si>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</si>
  <si>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</si>
  <si>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</si>
  <si>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</si>
  <si>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</si>
  <si>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</si>
  <si>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Галицький районний суд Івано-Франківської області</t>
  </si>
  <si>
    <t>77101. Івано-Франківська область.м. Галич</t>
  </si>
  <si>
    <t>вул. Караїмська</t>
  </si>
  <si>
    <t/>
  </si>
  <si>
    <t>Т. В. Гаполяк</t>
  </si>
  <si>
    <t>Н.М. Ткачівська</t>
  </si>
  <si>
    <t>(03431) 2-21-91</t>
  </si>
  <si>
    <t>inbox@gl.if.court.gov.ua</t>
  </si>
  <si>
    <t>(03431) 2-13-71</t>
  </si>
  <si>
    <t>18 січня 2021 року</t>
  </si>
  <si>
    <t>Т.В.Гаполяк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</si>
</sst>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14" fontId="9" fillId="0" borderId="0" xfId="0" applyNumberFormat="1" applyFont="1"/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0" t="s">
        <v>119</v>
      </c>
      <c r="C1" s="160"/>
      <c r="D1" s="160"/>
      <c r="E1" s="160"/>
      <c r="F1" s="160"/>
      <c r="G1" s="160"/>
      <c r="H1" s="160"/>
    </row>
    <row r="3" spans="1:8" ht="18.95" customHeight="1" x14ac:dyDescent="0.2">
      <c r="B3" s="184" t="s">
        <v>194</v>
      </c>
      <c r="C3" s="184"/>
      <c r="D3" s="184"/>
      <c r="E3" s="184"/>
      <c r="F3" s="184"/>
      <c r="G3" s="184"/>
      <c r="H3" s="184"/>
    </row>
    <row r="4" spans="1:8" ht="18.95" customHeight="1" x14ac:dyDescent="0.2">
      <c r="B4" s="184"/>
      <c r="C4" s="184"/>
      <c r="D4" s="184"/>
      <c r="E4" s="184"/>
      <c r="F4" s="184"/>
      <c r="G4" s="184"/>
      <c r="H4" s="184"/>
    </row>
    <row r="5" spans="1:8" ht="18.95" customHeight="1" x14ac:dyDescent="0.3">
      <c r="A5" s="19"/>
      <c r="B5" s="184"/>
      <c r="C5" s="184"/>
      <c r="D5" s="184"/>
      <c r="E5" s="184"/>
      <c r="F5" s="184"/>
      <c r="G5" s="184"/>
      <c r="H5" s="184"/>
    </row>
    <row r="6" spans="1:8" ht="18.95" customHeight="1" x14ac:dyDescent="0.2">
      <c r="B6" s="184"/>
      <c r="C6" s="184"/>
      <c r="D6" s="184"/>
      <c r="E6" s="184"/>
      <c r="F6" s="184"/>
      <c r="G6" s="184"/>
      <c r="H6" s="184"/>
    </row>
    <row r="7" spans="1:8" ht="18.75" x14ac:dyDescent="0.2">
      <c r="B7" s="183"/>
      <c r="C7" s="183"/>
      <c r="D7" s="183"/>
      <c r="E7" s="183"/>
      <c r="F7" s="183"/>
      <c r="G7" s="183"/>
      <c r="H7" s="183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4" t="s">
        <v>2466</v>
      </c>
      <c r="C9" s="194"/>
      <c r="D9" s="194"/>
      <c r="E9" s="194"/>
      <c r="F9" s="194"/>
      <c r="G9" s="194"/>
      <c r="H9" s="19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1" t="s">
        <v>0</v>
      </c>
      <c r="C12" s="181"/>
      <c r="D12" s="181"/>
      <c r="E12" s="181" t="s">
        <v>120</v>
      </c>
      <c r="F12" s="26"/>
    </row>
    <row r="13" spans="1:8" ht="12.95" customHeight="1" x14ac:dyDescent="0.2">
      <c r="A13" s="30"/>
      <c r="B13" s="181"/>
      <c r="C13" s="181"/>
      <c r="D13" s="181"/>
      <c r="E13" s="181"/>
      <c r="F13" s="159" t="s">
        <v>121</v>
      </c>
      <c r="G13" s="160"/>
      <c r="H13" s="160"/>
    </row>
    <row r="14" spans="1:8" ht="10.5" customHeight="1" x14ac:dyDescent="0.2">
      <c r="A14" s="27"/>
      <c r="B14" s="182"/>
      <c r="C14" s="182"/>
      <c r="D14" s="182"/>
      <c r="E14" s="182"/>
      <c r="F14" s="56"/>
      <c r="G14" s="140" t="s">
        <v>192</v>
      </c>
      <c r="H14" s="58"/>
    </row>
    <row r="15" spans="1:8" ht="48" customHeight="1" x14ac:dyDescent="0.2">
      <c r="A15" s="27"/>
      <c r="B15" s="163" t="s">
        <v>193</v>
      </c>
      <c r="C15" s="164"/>
      <c r="D15" s="165"/>
      <c r="E15" s="93" t="s">
        <v>1</v>
      </c>
    </row>
    <row r="16" spans="1:8" ht="12.95" customHeight="1" x14ac:dyDescent="0.2">
      <c r="A16" s="27"/>
      <c r="B16" s="189" t="s">
        <v>227</v>
      </c>
      <c r="C16" s="190"/>
      <c r="D16" s="191"/>
      <c r="E16" s="195" t="s">
        <v>4</v>
      </c>
      <c r="F16" s="27"/>
      <c r="G16" s="188" t="s">
        <v>122</v>
      </c>
      <c r="H16" s="188"/>
    </row>
    <row r="17" spans="1:8" ht="12.95" customHeight="1" x14ac:dyDescent="0.2">
      <c r="A17" s="27"/>
      <c r="B17" s="189"/>
      <c r="C17" s="190"/>
      <c r="D17" s="191"/>
      <c r="E17" s="195"/>
      <c r="F17" s="196" t="s">
        <v>228</v>
      </c>
      <c r="G17" s="196"/>
      <c r="H17" s="196"/>
    </row>
    <row r="18" spans="1:8" ht="12.95" customHeight="1" x14ac:dyDescent="0.2">
      <c r="A18" s="27"/>
      <c r="B18" s="189"/>
      <c r="C18" s="190"/>
      <c r="D18" s="191"/>
      <c r="E18" s="195"/>
      <c r="F18" s="196"/>
      <c r="G18" s="196"/>
      <c r="H18" s="196"/>
    </row>
    <row r="19" spans="1:8" ht="19.5" customHeight="1" x14ac:dyDescent="0.2">
      <c r="A19" s="27"/>
      <c r="B19" s="189"/>
      <c r="C19" s="190"/>
      <c r="D19" s="191"/>
      <c r="E19" s="195"/>
      <c r="F19" s="161" t="s">
        <v>177</v>
      </c>
      <c r="G19" s="162"/>
      <c r="H19" s="162"/>
    </row>
    <row r="20" spans="1:8" ht="49.5" customHeight="1" x14ac:dyDescent="0.2">
      <c r="A20" s="27"/>
      <c r="B20" s="185" t="s">
        <v>188</v>
      </c>
      <c r="C20" s="186"/>
      <c r="D20" s="187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2" t="s">
        <v>116</v>
      </c>
      <c r="C23" s="173"/>
      <c r="D23" s="173"/>
      <c r="E23" s="173"/>
      <c r="F23" s="173"/>
      <c r="G23" s="173"/>
      <c r="H23" s="174"/>
    </row>
    <row r="24" spans="1:8" ht="25.5" customHeight="1" x14ac:dyDescent="0.2">
      <c r="A24" s="27"/>
      <c r="B24" s="157" t="s">
        <v>190</v>
      </c>
      <c r="C24" s="158"/>
      <c r="D24" s="192" t="s">
        <v>2467</v>
      </c>
      <c r="E24" s="192"/>
      <c r="F24" s="192"/>
      <c r="G24" s="192"/>
      <c r="H24" s="193"/>
    </row>
    <row r="25" spans="1:8" ht="19.5" customHeight="1" x14ac:dyDescent="0.2">
      <c r="A25" s="27"/>
      <c r="B25" s="157" t="s">
        <v>191</v>
      </c>
      <c r="C25" s="158"/>
      <c r="D25" s="179" t="s">
        <v>2468</v>
      </c>
      <c r="E25" s="179"/>
      <c r="F25" s="179"/>
      <c r="G25" s="179"/>
      <c r="H25" s="180"/>
    </row>
    <row r="26" spans="1:8" ht="19.5" customHeight="1" x14ac:dyDescent="0.2">
      <c r="A26" s="27"/>
      <c r="B26" s="175" t="s">
        <v>2469</v>
      </c>
      <c r="C26" s="176"/>
      <c r="D26" s="176"/>
      <c r="E26" s="176"/>
      <c r="F26" s="176"/>
      <c r="G26" s="176"/>
      <c r="H26" s="177"/>
    </row>
    <row r="27" spans="1:8" ht="21" customHeight="1" x14ac:dyDescent="0.2">
      <c r="A27" s="27"/>
      <c r="B27" s="178">
        <v>10</v>
      </c>
      <c r="C27" s="179"/>
      <c r="D27" s="179"/>
      <c r="E27" s="179"/>
      <c r="F27" s="179"/>
      <c r="G27" s="179"/>
      <c r="H27" s="180"/>
    </row>
    <row r="28" spans="1:8" ht="12.95" customHeight="1" x14ac:dyDescent="0.2">
      <c r="A28" s="27"/>
      <c r="B28" s="166" t="s">
        <v>117</v>
      </c>
      <c r="C28" s="167"/>
      <c r="D28" s="167"/>
      <c r="E28" s="167"/>
      <c r="F28" s="167"/>
      <c r="G28" s="167"/>
      <c r="H28" s="168"/>
    </row>
    <row r="29" spans="1:8" ht="12.95" customHeight="1" x14ac:dyDescent="0.2">
      <c r="A29" s="27"/>
      <c r="B29" s="169" t="s">
        <v>118</v>
      </c>
      <c r="C29" s="170"/>
      <c r="D29" s="170"/>
      <c r="E29" s="170"/>
      <c r="F29" s="170"/>
      <c r="G29" s="170"/>
      <c r="H29" s="171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5"/>
      <c r="C37" s="156"/>
      <c r="D37" s="156"/>
      <c r="E37" s="156"/>
      <c r="F37" s="156"/>
      <c r="G37" s="156"/>
      <c r="H37" s="15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&amp;C&amp;LF4931435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opLeftCell="I1634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7"/>
      <c r="C4" s="217"/>
      <c r="D4" s="217"/>
      <c r="E4" s="21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7" t="s">
        <v>10</v>
      </c>
      <c r="B6" s="211" t="s">
        <v>202</v>
      </c>
      <c r="C6" s="214" t="s">
        <v>7</v>
      </c>
      <c r="D6" s="62"/>
      <c r="E6" s="199" t="s">
        <v>208</v>
      </c>
      <c r="F6" s="208" t="s">
        <v>195</v>
      </c>
      <c r="G6" s="209"/>
      <c r="H6" s="209"/>
      <c r="I6" s="210"/>
      <c r="J6" s="208" t="s">
        <v>207</v>
      </c>
      <c r="K6" s="209"/>
      <c r="L6" s="209"/>
      <c r="M6" s="209"/>
      <c r="N6" s="209"/>
      <c r="O6" s="209"/>
      <c r="P6" s="209"/>
      <c r="Q6" s="209"/>
      <c r="R6" s="210"/>
      <c r="S6" s="205" t="s">
        <v>160</v>
      </c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7"/>
      <c r="AK6" s="197" t="s">
        <v>210</v>
      </c>
      <c r="AL6" s="197"/>
      <c r="AM6" s="197"/>
      <c r="AN6" s="197" t="s">
        <v>2404</v>
      </c>
      <c r="AO6" s="198"/>
      <c r="AP6" s="198"/>
      <c r="AQ6" s="198"/>
      <c r="AR6" s="197" t="s">
        <v>214</v>
      </c>
      <c r="AS6" s="197" t="s">
        <v>215</v>
      </c>
      <c r="AT6" s="197" t="s">
        <v>211</v>
      </c>
      <c r="AU6" s="197" t="s">
        <v>212</v>
      </c>
      <c r="AV6" s="197" t="s">
        <v>213</v>
      </c>
    </row>
    <row r="7" spans="1:48" ht="21.95" customHeight="1" x14ac:dyDescent="0.2">
      <c r="A7" s="197"/>
      <c r="B7" s="212"/>
      <c r="C7" s="215"/>
      <c r="D7" s="74"/>
      <c r="E7" s="200"/>
      <c r="F7" s="199" t="s">
        <v>9</v>
      </c>
      <c r="G7" s="199" t="s">
        <v>13</v>
      </c>
      <c r="H7" s="199" t="s">
        <v>15</v>
      </c>
      <c r="I7" s="199" t="s">
        <v>203</v>
      </c>
      <c r="J7" s="199" t="s">
        <v>158</v>
      </c>
      <c r="K7" s="199" t="s">
        <v>19</v>
      </c>
      <c r="L7" s="199" t="s">
        <v>16</v>
      </c>
      <c r="M7" s="199" t="s">
        <v>14</v>
      </c>
      <c r="N7" s="199" t="s">
        <v>18</v>
      </c>
      <c r="O7" s="197" t="s">
        <v>159</v>
      </c>
      <c r="P7" s="197" t="s">
        <v>17</v>
      </c>
      <c r="Q7" s="197" t="s">
        <v>21</v>
      </c>
      <c r="R7" s="197" t="s">
        <v>22</v>
      </c>
      <c r="S7" s="208" t="s">
        <v>209</v>
      </c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10"/>
      <c r="AK7" s="198"/>
      <c r="AL7" s="198"/>
      <c r="AM7" s="198"/>
      <c r="AN7" s="198"/>
      <c r="AO7" s="198"/>
      <c r="AP7" s="198"/>
      <c r="AQ7" s="198"/>
      <c r="AR7" s="197"/>
      <c r="AS7" s="197"/>
      <c r="AT7" s="197"/>
      <c r="AU7" s="197"/>
      <c r="AV7" s="197"/>
    </row>
    <row r="8" spans="1:48" ht="21.95" customHeight="1" x14ac:dyDescent="0.2">
      <c r="A8" s="197"/>
      <c r="B8" s="212"/>
      <c r="C8" s="215"/>
      <c r="D8" s="74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197"/>
      <c r="P8" s="197"/>
      <c r="Q8" s="197"/>
      <c r="R8" s="197"/>
      <c r="S8" s="199" t="s">
        <v>20</v>
      </c>
      <c r="T8" s="208" t="s">
        <v>27</v>
      </c>
      <c r="U8" s="209"/>
      <c r="V8" s="209"/>
      <c r="W8" s="209"/>
      <c r="X8" s="209"/>
      <c r="Y8" s="209"/>
      <c r="Z8" s="209"/>
      <c r="AA8" s="210"/>
      <c r="AB8" s="197" t="s">
        <v>30</v>
      </c>
      <c r="AC8" s="197" t="s">
        <v>34</v>
      </c>
      <c r="AD8" s="197" t="s">
        <v>38</v>
      </c>
      <c r="AE8" s="197" t="s">
        <v>35</v>
      </c>
      <c r="AF8" s="197" t="s">
        <v>37</v>
      </c>
      <c r="AG8" s="197" t="s">
        <v>39</v>
      </c>
      <c r="AH8" s="197" t="s">
        <v>36</v>
      </c>
      <c r="AI8" s="197" t="s">
        <v>40</v>
      </c>
      <c r="AJ8" s="197" t="s">
        <v>41</v>
      </c>
      <c r="AK8" s="197" t="s">
        <v>42</v>
      </c>
      <c r="AL8" s="197" t="s">
        <v>43</v>
      </c>
      <c r="AM8" s="197" t="s">
        <v>22</v>
      </c>
      <c r="AN8" s="197" t="s">
        <v>36</v>
      </c>
      <c r="AO8" s="197" t="s">
        <v>45</v>
      </c>
      <c r="AP8" s="197" t="s">
        <v>44</v>
      </c>
      <c r="AQ8" s="197" t="s">
        <v>46</v>
      </c>
      <c r="AR8" s="197"/>
      <c r="AS8" s="197"/>
      <c r="AT8" s="197"/>
      <c r="AU8" s="197"/>
      <c r="AV8" s="197"/>
    </row>
    <row r="9" spans="1:48" ht="12.95" customHeight="1" x14ac:dyDescent="0.2">
      <c r="A9" s="197"/>
      <c r="B9" s="212"/>
      <c r="C9" s="215"/>
      <c r="D9" s="74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197"/>
      <c r="P9" s="197"/>
      <c r="Q9" s="197"/>
      <c r="R9" s="197"/>
      <c r="S9" s="200"/>
      <c r="T9" s="197" t="s">
        <v>28</v>
      </c>
      <c r="U9" s="208" t="s">
        <v>23</v>
      </c>
      <c r="V9" s="209"/>
      <c r="W9" s="209"/>
      <c r="X9" s="209"/>
      <c r="Y9" s="209"/>
      <c r="Z9" s="209"/>
      <c r="AA9" s="210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</row>
    <row r="10" spans="1:48" ht="86.25" customHeight="1" x14ac:dyDescent="0.2">
      <c r="A10" s="197"/>
      <c r="B10" s="213"/>
      <c r="C10" s="216"/>
      <c r="D10" s="75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197"/>
      <c r="P10" s="197"/>
      <c r="Q10" s="197"/>
      <c r="R10" s="197"/>
      <c r="S10" s="201"/>
      <c r="T10" s="19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7</v>
      </c>
      <c r="F30" s="105">
        <f t="shared" si="1"/>
        <v>2</v>
      </c>
      <c r="G30" s="105">
        <f t="shared" si="1"/>
        <v>0</v>
      </c>
      <c r="H30" s="105">
        <f t="shared" si="1"/>
        <v>0</v>
      </c>
      <c r="I30" s="105">
        <f t="shared" si="1"/>
        <v>5</v>
      </c>
      <c r="J30" s="105">
        <f t="shared" si="1"/>
        <v>0</v>
      </c>
      <c r="K30" s="105">
        <f t="shared" si="1"/>
        <v>0</v>
      </c>
      <c r="L30" s="105">
        <f t="shared" si="1"/>
        <v>4</v>
      </c>
      <c r="M30" s="105">
        <f t="shared" si="1"/>
        <v>0</v>
      </c>
      <c r="N30" s="105">
        <f t="shared" si="1"/>
        <v>0</v>
      </c>
      <c r="O30" s="105">
        <f t="shared" si="1"/>
        <v>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>
        <v>1</v>
      </c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1</v>
      </c>
      <c r="G47" s="107"/>
      <c r="H47" s="107"/>
      <c r="I47" s="107">
        <v>3</v>
      </c>
      <c r="J47" s="107"/>
      <c r="K47" s="107"/>
      <c r="L47" s="107">
        <v>2</v>
      </c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>
        <v>1</v>
      </c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/>
      <c r="G51" s="107"/>
      <c r="H51" s="107"/>
      <c r="I51" s="107">
        <v>1</v>
      </c>
      <c r="J51" s="107"/>
      <c r="K51" s="107"/>
      <c r="L51" s="107">
        <v>1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3</v>
      </c>
      <c r="F137" s="105">
        <f t="shared" si="4"/>
        <v>3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3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3</v>
      </c>
      <c r="F181" s="107">
        <v>3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3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21</v>
      </c>
      <c r="F219" s="105">
        <f t="shared" si="5"/>
        <v>21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2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12</v>
      </c>
      <c r="AI219" s="105">
        <f t="shared" si="5"/>
        <v>0</v>
      </c>
      <c r="AJ219" s="105">
        <f t="shared" si="5"/>
        <v>0</v>
      </c>
      <c r="AK219" s="105">
        <f t="shared" si="5"/>
        <v>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6</v>
      </c>
      <c r="AS219" s="105">
        <f t="shared" si="5"/>
        <v>4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7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>
        <v>3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>
        <v>2</v>
      </c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>
        <v>2</v>
      </c>
      <c r="AS221" s="107">
        <v>1</v>
      </c>
      <c r="AT221" s="107">
        <v>3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2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>
        <v>2</v>
      </c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</v>
      </c>
      <c r="F400" s="107">
        <v>1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1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5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5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/>
      <c r="G466" s="107"/>
      <c r="H466" s="107"/>
      <c r="I466" s="107">
        <v>4</v>
      </c>
      <c r="J466" s="107"/>
      <c r="K466" s="107"/>
      <c r="L466" s="107"/>
      <c r="M466" s="107"/>
      <c r="N466" s="107"/>
      <c r="O466" s="107"/>
      <c r="P466" s="107"/>
      <c r="Q466" s="107"/>
      <c r="R466" s="107">
        <v>4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2</v>
      </c>
      <c r="F467" s="107">
        <v>1</v>
      </c>
      <c r="G467" s="107"/>
      <c r="H467" s="107"/>
      <c r="I467" s="107">
        <v>1</v>
      </c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1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/>
      <c r="G556" s="107"/>
      <c r="H556" s="107"/>
      <c r="I556" s="107">
        <v>1</v>
      </c>
      <c r="J556" s="107"/>
      <c r="K556" s="107"/>
      <c r="L556" s="107"/>
      <c r="M556" s="107"/>
      <c r="N556" s="107"/>
      <c r="O556" s="107"/>
      <c r="P556" s="107"/>
      <c r="Q556" s="107">
        <v>1</v>
      </c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5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5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>
        <v>1</v>
      </c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4</v>
      </c>
      <c r="F605" s="107">
        <v>3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>
        <v>1</v>
      </c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3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49</v>
      </c>
      <c r="F1628" s="136">
        <f t="shared" si="21"/>
        <v>37</v>
      </c>
      <c r="G1628" s="136">
        <f t="shared" si="21"/>
        <v>0</v>
      </c>
      <c r="H1628" s="136">
        <f t="shared" si="21"/>
        <v>0</v>
      </c>
      <c r="I1628" s="136">
        <f t="shared" si="21"/>
        <v>12</v>
      </c>
      <c r="J1628" s="136">
        <f t="shared" si="21"/>
        <v>0</v>
      </c>
      <c r="K1628" s="136">
        <f t="shared" si="21"/>
        <v>0</v>
      </c>
      <c r="L1628" s="136">
        <f t="shared" si="21"/>
        <v>4</v>
      </c>
      <c r="M1628" s="136">
        <f t="shared" si="21"/>
        <v>0</v>
      </c>
      <c r="N1628" s="136">
        <f t="shared" si="21"/>
        <v>0</v>
      </c>
      <c r="O1628" s="136">
        <f t="shared" si="21"/>
        <v>1</v>
      </c>
      <c r="P1628" s="136">
        <f t="shared" si="21"/>
        <v>0</v>
      </c>
      <c r="Q1628" s="136">
        <f t="shared" si="21"/>
        <v>2</v>
      </c>
      <c r="R1628" s="136">
        <f t="shared" si="21"/>
        <v>5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2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6</v>
      </c>
      <c r="AH1628" s="136">
        <f t="shared" si="21"/>
        <v>22</v>
      </c>
      <c r="AI1628" s="136">
        <f t="shared" si="21"/>
        <v>0</v>
      </c>
      <c r="AJ1628" s="136">
        <f t="shared" si="21"/>
        <v>0</v>
      </c>
      <c r="AK1628" s="136">
        <f t="shared" si="21"/>
        <v>6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8</v>
      </c>
      <c r="AS1628" s="136">
        <f t="shared" si="21"/>
        <v>4</v>
      </c>
      <c r="AT1628" s="136">
        <f t="shared" si="21"/>
        <v>3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02" t="s">
        <v>23</v>
      </c>
      <c r="C1629" s="77" t="s">
        <v>184</v>
      </c>
      <c r="D1629" s="64"/>
      <c r="E1629" s="137">
        <v>23</v>
      </c>
      <c r="F1629" s="107">
        <v>18</v>
      </c>
      <c r="G1629" s="107"/>
      <c r="H1629" s="107"/>
      <c r="I1629" s="107">
        <v>5</v>
      </c>
      <c r="J1629" s="107"/>
      <c r="K1629" s="107"/>
      <c r="L1629" s="107">
        <v>3</v>
      </c>
      <c r="M1629" s="107"/>
      <c r="N1629" s="107"/>
      <c r="O1629" s="107">
        <v>1</v>
      </c>
      <c r="P1629" s="107"/>
      <c r="Q1629" s="107">
        <v>1</v>
      </c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5</v>
      </c>
      <c r="AH1629" s="107">
        <v>13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>
        <v>3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3"/>
      <c r="C1630" s="77" t="s">
        <v>185</v>
      </c>
      <c r="D1630" s="66" t="s">
        <v>2470</v>
      </c>
      <c r="E1630" s="138">
        <v>15</v>
      </c>
      <c r="F1630" s="107">
        <v>13</v>
      </c>
      <c r="G1630" s="107"/>
      <c r="H1630" s="107"/>
      <c r="I1630" s="107">
        <v>2</v>
      </c>
      <c r="J1630" s="107"/>
      <c r="K1630" s="107"/>
      <c r="L1630" s="107">
        <v>1</v>
      </c>
      <c r="M1630" s="107"/>
      <c r="N1630" s="107"/>
      <c r="O1630" s="107"/>
      <c r="P1630" s="107"/>
      <c r="Q1630" s="107"/>
      <c r="R1630" s="107">
        <v>1</v>
      </c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>
        <v>1</v>
      </c>
      <c r="AH1630" s="107">
        <v>9</v>
      </c>
      <c r="AI1630" s="107"/>
      <c r="AJ1630" s="107"/>
      <c r="AK1630" s="107">
        <v>1</v>
      </c>
      <c r="AL1630" s="107"/>
      <c r="AM1630" s="107"/>
      <c r="AN1630" s="107"/>
      <c r="AO1630" s="107"/>
      <c r="AP1630" s="107">
        <v>1</v>
      </c>
      <c r="AQ1630" s="107"/>
      <c r="AR1630" s="107">
        <v>2</v>
      </c>
      <c r="AS1630" s="107">
        <v>3</v>
      </c>
      <c r="AT1630" s="107">
        <v>3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03"/>
      <c r="C1631" s="77" t="s">
        <v>178</v>
      </c>
      <c r="D1631" s="67" t="s">
        <v>2470</v>
      </c>
      <c r="E1631" s="139">
        <v>11</v>
      </c>
      <c r="F1631" s="107">
        <v>6</v>
      </c>
      <c r="G1631" s="107"/>
      <c r="H1631" s="107"/>
      <c r="I1631" s="107">
        <v>5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>
        <v>4</v>
      </c>
      <c r="S1631" s="107"/>
      <c r="T1631" s="107">
        <v>1</v>
      </c>
      <c r="U1631" s="107"/>
      <c r="V1631" s="107"/>
      <c r="W1631" s="107"/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/>
      <c r="AP1631" s="107"/>
      <c r="AQ1631" s="107"/>
      <c r="AR1631" s="107">
        <v>3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0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3"/>
      <c r="C1633" s="132" t="s">
        <v>200</v>
      </c>
      <c r="D1633" s="67" t="s">
        <v>2470</v>
      </c>
      <c r="E1633" s="138">
        <v>8</v>
      </c>
      <c r="F1633" s="107">
        <v>3</v>
      </c>
      <c r="G1633" s="107"/>
      <c r="H1633" s="107"/>
      <c r="I1633" s="107">
        <v>5</v>
      </c>
      <c r="J1633" s="107"/>
      <c r="K1633" s="107"/>
      <c r="L1633" s="107">
        <v>4</v>
      </c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2</v>
      </c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4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>
        <v>1</v>
      </c>
      <c r="AU1634" s="105"/>
      <c r="AV1634" s="105"/>
    </row>
    <row r="1635" spans="1:48" s="104" customFormat="1" ht="17.25" customHeight="1" x14ac:dyDescent="0.2">
      <c r="A1635" s="63">
        <v>1623</v>
      </c>
      <c r="B1635" s="20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0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20" t="s">
        <v>2403</v>
      </c>
      <c r="AM1641" s="220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2" t="s">
        <v>2471</v>
      </c>
      <c r="AT1641" s="222"/>
      <c r="AU1641" s="222"/>
      <c r="AV1641" s="222"/>
    </row>
    <row r="1642" spans="1:48" ht="19.5" customHeight="1" x14ac:dyDescent="0.2">
      <c r="AL1642" s="39" t="s">
        <v>2470</v>
      </c>
      <c r="AM1642" s="39" t="s">
        <v>2470</v>
      </c>
      <c r="AN1642" s="219" t="s">
        <v>132</v>
      </c>
      <c r="AO1642" s="219"/>
      <c r="AP1642" s="219"/>
      <c r="AQ1642" s="219"/>
      <c r="AR1642" s="20"/>
      <c r="AS1642" s="219" t="s">
        <v>133</v>
      </c>
      <c r="AT1642" s="219"/>
      <c r="AU1642" s="219"/>
      <c r="AV1642" s="219"/>
    </row>
    <row r="1643" spans="1:48" ht="18" customHeight="1" x14ac:dyDescent="0.2">
      <c r="AL1643" s="39" t="s">
        <v>137</v>
      </c>
      <c r="AM1643" s="40" t="s">
        <v>2470</v>
      </c>
      <c r="AN1643" s="228"/>
      <c r="AO1643" s="228"/>
      <c r="AP1643" s="228"/>
      <c r="AQ1643" s="228"/>
      <c r="AR1643" s="38" t="s">
        <v>2470</v>
      </c>
      <c r="AS1643" s="223" t="s">
        <v>2472</v>
      </c>
      <c r="AT1643" s="223"/>
      <c r="AU1643" s="223"/>
      <c r="AV1643" s="223"/>
    </row>
    <row r="1644" spans="1:48" ht="28.5" customHeight="1" x14ac:dyDescent="0.2">
      <c r="AL1644" s="130"/>
      <c r="AM1644" s="130"/>
      <c r="AN1644" s="219" t="s">
        <v>132</v>
      </c>
      <c r="AO1644" s="219"/>
      <c r="AP1644" s="219"/>
      <c r="AQ1644" s="219"/>
      <c r="AR1644" s="37"/>
      <c r="AS1644" s="219" t="s">
        <v>133</v>
      </c>
      <c r="AT1644" s="219"/>
      <c r="AU1644" s="219"/>
      <c r="AV1644" s="219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25" t="s">
        <v>2473</v>
      </c>
      <c r="AO1646" s="225"/>
      <c r="AP1646" s="225"/>
      <c r="AQ1646" s="225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26" t="s">
        <v>2474</v>
      </c>
      <c r="AP1647" s="226"/>
      <c r="AQ1647" s="226"/>
      <c r="AR1647" s="226"/>
      <c r="AS1647" s="226"/>
      <c r="AT1647" s="37"/>
      <c r="AU1647" s="37"/>
      <c r="AV1647" s="130"/>
    </row>
    <row r="1648" spans="1:48" ht="15.75" customHeight="1" x14ac:dyDescent="0.2">
      <c r="AL1648" s="41" t="s">
        <v>134</v>
      </c>
      <c r="AN1648" s="227" t="s">
        <v>2475</v>
      </c>
      <c r="AO1648" s="227"/>
      <c r="AP1648" s="227"/>
      <c r="AQ1648" s="227"/>
      <c r="AR1648" s="221"/>
      <c r="AS1648" s="221"/>
      <c r="AT1648" s="221"/>
      <c r="AU1648" s="48"/>
      <c r="AV1648" s="131"/>
    </row>
    <row r="1649" spans="38:42" ht="17.25" customHeight="1" x14ac:dyDescent="0.2">
      <c r="AL1649" s="135" t="s">
        <v>166</v>
      </c>
      <c r="AN1649" s="224" t="s">
        <v>2476</v>
      </c>
      <c r="AO1649" s="224"/>
      <c r="AP1649" s="224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6" fitToWidth="2" fitToHeight="3" pageOrder="overThenDown" orientation="landscape" horizontalDpi="4294967295" verticalDpi="4294967295" r:id="rId1"/>
  <headerFooter>
    <oddFooter>&amp;C&amp;LF4931435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0" t="s">
        <v>119</v>
      </c>
      <c r="C1" s="160"/>
      <c r="D1" s="160"/>
      <c r="E1" s="160"/>
      <c r="F1" s="160"/>
      <c r="G1" s="160"/>
      <c r="H1" s="160"/>
    </row>
    <row r="3" spans="1:9" ht="18.95" customHeight="1" x14ac:dyDescent="0.3">
      <c r="B3" s="250" t="s">
        <v>123</v>
      </c>
      <c r="C3" s="250"/>
      <c r="D3" s="250"/>
      <c r="E3" s="250"/>
      <c r="F3" s="250"/>
      <c r="G3" s="250"/>
      <c r="H3" s="250"/>
    </row>
    <row r="4" spans="1:9" ht="17.25" customHeight="1" x14ac:dyDescent="0.2">
      <c r="B4" s="194" t="s">
        <v>2466</v>
      </c>
      <c r="C4" s="194"/>
      <c r="D4" s="194"/>
      <c r="E4" s="194"/>
      <c r="F4" s="194"/>
      <c r="G4" s="194"/>
      <c r="H4" s="194"/>
    </row>
    <row r="5" spans="1:9" ht="18.95" customHeight="1" x14ac:dyDescent="0.3">
      <c r="B5" s="162"/>
      <c r="C5" s="162"/>
      <c r="D5" s="162"/>
      <c r="E5" s="162"/>
      <c r="F5" s="162"/>
      <c r="G5" s="162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1" t="s">
        <v>0</v>
      </c>
      <c r="C8" s="181"/>
      <c r="D8" s="181"/>
      <c r="E8" s="181" t="s">
        <v>120</v>
      </c>
      <c r="F8" s="27"/>
    </row>
    <row r="9" spans="1:9" ht="12.95" customHeight="1" x14ac:dyDescent="0.2">
      <c r="A9" s="27"/>
      <c r="B9" s="181"/>
      <c r="C9" s="181"/>
      <c r="D9" s="181"/>
      <c r="E9" s="181"/>
      <c r="F9" s="237" t="s">
        <v>131</v>
      </c>
      <c r="G9" s="237"/>
      <c r="H9" s="237"/>
    </row>
    <row r="10" spans="1:9" ht="12.95" customHeight="1" x14ac:dyDescent="0.2">
      <c r="A10" s="27"/>
      <c r="B10" s="182"/>
      <c r="C10" s="182"/>
      <c r="D10" s="182"/>
      <c r="E10" s="182"/>
      <c r="F10" s="56"/>
      <c r="G10" s="57" t="s">
        <v>192</v>
      </c>
      <c r="H10" s="58"/>
    </row>
    <row r="11" spans="1:9" ht="44.25" customHeight="1" x14ac:dyDescent="0.2">
      <c r="A11" s="27"/>
      <c r="B11" s="163" t="s">
        <v>201</v>
      </c>
      <c r="C11" s="164"/>
      <c r="D11" s="165"/>
      <c r="E11" s="93" t="s">
        <v>1</v>
      </c>
    </row>
    <row r="12" spans="1:9" ht="12.95" customHeight="1" x14ac:dyDescent="0.2">
      <c r="A12" s="27"/>
      <c r="B12" s="189" t="s">
        <v>221</v>
      </c>
      <c r="C12" s="190"/>
      <c r="D12" s="191"/>
      <c r="E12" s="195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9"/>
      <c r="C13" s="190"/>
      <c r="D13" s="191"/>
      <c r="E13" s="195"/>
      <c r="F13" s="196" t="s">
        <v>228</v>
      </c>
      <c r="G13" s="196"/>
      <c r="H13" s="196"/>
      <c r="I13" s="12"/>
    </row>
    <row r="14" spans="1:9" ht="12.95" customHeight="1" x14ac:dyDescent="0.2">
      <c r="A14" s="27"/>
      <c r="B14" s="189"/>
      <c r="C14" s="190"/>
      <c r="D14" s="191"/>
      <c r="E14" s="195"/>
      <c r="F14" s="196"/>
      <c r="G14" s="196"/>
      <c r="H14" s="196"/>
      <c r="I14" s="54"/>
    </row>
    <row r="15" spans="1:9" ht="22.5" customHeight="1" x14ac:dyDescent="0.2">
      <c r="A15" s="27"/>
      <c r="B15" s="189"/>
      <c r="C15" s="190"/>
      <c r="D15" s="191"/>
      <c r="E15" s="195"/>
      <c r="F15" s="249" t="s">
        <v>177</v>
      </c>
      <c r="G15" s="249"/>
      <c r="H15" s="249"/>
      <c r="I15" s="12"/>
    </row>
    <row r="16" spans="1:9" s="35" customFormat="1" ht="44.25" customHeight="1" x14ac:dyDescent="0.2">
      <c r="A16" s="27"/>
      <c r="B16" s="185" t="s">
        <v>188</v>
      </c>
      <c r="C16" s="186"/>
      <c r="D16" s="187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9" t="s">
        <v>2</v>
      </c>
      <c r="C22" s="230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41" t="s">
        <v>2468</v>
      </c>
      <c r="C25" s="188"/>
      <c r="D25" s="188"/>
      <c r="E25" s="188"/>
      <c r="F25" s="188"/>
      <c r="G25" s="188"/>
      <c r="H25" s="242"/>
      <c r="I25" s="26"/>
    </row>
    <row r="26" spans="1:9" ht="17.25" customHeight="1" x14ac:dyDescent="0.2">
      <c r="A26" s="30"/>
      <c r="B26" s="243" t="s">
        <v>2469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31">
        <v>10</v>
      </c>
      <c r="C28" s="232"/>
      <c r="D28" s="232"/>
      <c r="E28" s="232"/>
      <c r="F28" s="232"/>
      <c r="G28" s="232"/>
      <c r="H28" s="233"/>
      <c r="I28" s="26"/>
    </row>
    <row r="29" spans="1:9" ht="9.75" customHeight="1" x14ac:dyDescent="0.2">
      <c r="A29" s="30"/>
      <c r="B29" s="234"/>
      <c r="C29" s="235"/>
      <c r="D29" s="235"/>
      <c r="E29" s="235"/>
      <c r="F29" s="235"/>
      <c r="G29" s="235"/>
      <c r="H29" s="236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5"/>
      <c r="C34" s="156"/>
      <c r="D34" s="156"/>
      <c r="E34" s="156"/>
      <c r="F34" s="156"/>
      <c r="G34" s="156"/>
      <c r="H34" s="156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&amp;C&amp;LF4931435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topLeftCell="AB989" zoomScaleNormal="100" zoomScaleSheetLayoutView="90" workbookViewId="0">
      <selection activeCell="AQ1644" sqref="AQ1644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78"/>
      <c r="D5" s="278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6" t="s">
        <v>172</v>
      </c>
      <c r="B6" s="274" t="s">
        <v>202</v>
      </c>
      <c r="C6" s="267" t="s">
        <v>7</v>
      </c>
      <c r="D6" s="101"/>
      <c r="E6" s="266" t="s">
        <v>196</v>
      </c>
      <c r="F6" s="266" t="s">
        <v>47</v>
      </c>
      <c r="G6" s="266"/>
      <c r="H6" s="266"/>
      <c r="I6" s="266"/>
      <c r="J6" s="266"/>
      <c r="K6" s="266"/>
      <c r="L6" s="266"/>
      <c r="M6" s="266"/>
      <c r="N6" s="266" t="s">
        <v>55</v>
      </c>
      <c r="O6" s="266"/>
      <c r="P6" s="266"/>
      <c r="Q6" s="266"/>
      <c r="R6" s="266"/>
      <c r="S6" s="266"/>
      <c r="T6" s="266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6" t="s">
        <v>80</v>
      </c>
      <c r="AP6" s="266"/>
      <c r="AQ6" s="266"/>
      <c r="AR6" s="266"/>
      <c r="AS6" s="266"/>
      <c r="AT6" s="266"/>
      <c r="AU6" s="266"/>
      <c r="AV6" s="266" t="s">
        <v>171</v>
      </c>
      <c r="AW6" s="266" t="s">
        <v>88</v>
      </c>
      <c r="AX6" s="266" t="s">
        <v>89</v>
      </c>
      <c r="AY6" s="266" t="s">
        <v>222</v>
      </c>
      <c r="AZ6" s="266"/>
      <c r="BA6" s="266"/>
      <c r="BB6" s="266"/>
      <c r="BC6" s="266" t="s">
        <v>2405</v>
      </c>
      <c r="BD6" s="266"/>
      <c r="BE6" s="266"/>
      <c r="BF6" s="266"/>
      <c r="BG6" s="266" t="s">
        <v>2406</v>
      </c>
      <c r="BH6" s="266"/>
      <c r="BI6" s="266"/>
      <c r="BJ6" s="266" t="s">
        <v>2407</v>
      </c>
      <c r="BK6" s="266"/>
      <c r="BL6" s="266"/>
      <c r="BM6" s="266"/>
      <c r="BN6" s="266"/>
      <c r="BO6" s="266"/>
      <c r="BP6" s="266"/>
      <c r="BQ6" s="266"/>
      <c r="BR6" s="266"/>
      <c r="BS6" s="266"/>
    </row>
    <row r="7" spans="1:71" s="102" customFormat="1" ht="24.75" customHeight="1" x14ac:dyDescent="0.2">
      <c r="A7" s="266"/>
      <c r="B7" s="274"/>
      <c r="C7" s="267"/>
      <c r="D7" s="101"/>
      <c r="E7" s="266"/>
      <c r="F7" s="266" t="s">
        <v>48</v>
      </c>
      <c r="G7" s="266" t="s">
        <v>49</v>
      </c>
      <c r="H7" s="266" t="s">
        <v>51</v>
      </c>
      <c r="I7" s="271" t="s">
        <v>168</v>
      </c>
      <c r="J7" s="272"/>
      <c r="K7" s="272"/>
      <c r="L7" s="272"/>
      <c r="M7" s="273"/>
      <c r="N7" s="266" t="s">
        <v>56</v>
      </c>
      <c r="O7" s="266" t="s">
        <v>58</v>
      </c>
      <c r="P7" s="266" t="s">
        <v>59</v>
      </c>
      <c r="Q7" s="266" t="s">
        <v>57</v>
      </c>
      <c r="R7" s="266" t="s">
        <v>61</v>
      </c>
      <c r="S7" s="266" t="s">
        <v>60</v>
      </c>
      <c r="T7" s="266" t="s">
        <v>63</v>
      </c>
      <c r="U7" s="266" t="s">
        <v>66</v>
      </c>
      <c r="V7" s="266" t="s">
        <v>62</v>
      </c>
      <c r="W7" s="199" t="s">
        <v>161</v>
      </c>
      <c r="X7" s="199" t="s">
        <v>162</v>
      </c>
      <c r="Y7" s="270" t="s">
        <v>64</v>
      </c>
      <c r="Z7" s="266" t="s">
        <v>157</v>
      </c>
      <c r="AA7" s="266" t="s">
        <v>67</v>
      </c>
      <c r="AB7" s="266" t="s">
        <v>68</v>
      </c>
      <c r="AC7" s="266" t="s">
        <v>70</v>
      </c>
      <c r="AD7" s="266" t="s">
        <v>69</v>
      </c>
      <c r="AE7" s="266" t="s">
        <v>72</v>
      </c>
      <c r="AF7" s="266" t="s">
        <v>74</v>
      </c>
      <c r="AG7" s="266" t="s">
        <v>71</v>
      </c>
      <c r="AH7" s="266" t="s">
        <v>73</v>
      </c>
      <c r="AI7" s="266" t="s">
        <v>75</v>
      </c>
      <c r="AJ7" s="266" t="s">
        <v>77</v>
      </c>
      <c r="AK7" s="266" t="s">
        <v>76</v>
      </c>
      <c r="AL7" s="266" t="s">
        <v>223</v>
      </c>
      <c r="AM7" s="266" t="s">
        <v>78</v>
      </c>
      <c r="AN7" s="266" t="s">
        <v>79</v>
      </c>
      <c r="AO7" s="266" t="s">
        <v>81</v>
      </c>
      <c r="AP7" s="266" t="s">
        <v>84</v>
      </c>
      <c r="AQ7" s="266" t="s">
        <v>82</v>
      </c>
      <c r="AR7" s="266" t="s">
        <v>83</v>
      </c>
      <c r="AS7" s="266" t="s">
        <v>85</v>
      </c>
      <c r="AT7" s="266" t="s">
        <v>86</v>
      </c>
      <c r="AU7" s="266" t="s">
        <v>87</v>
      </c>
      <c r="AV7" s="266"/>
      <c r="AW7" s="266"/>
      <c r="AX7" s="266"/>
      <c r="AY7" s="267" t="s">
        <v>28</v>
      </c>
      <c r="AZ7" s="266" t="s">
        <v>23</v>
      </c>
      <c r="BA7" s="266"/>
      <c r="BB7" s="266"/>
      <c r="BC7" s="266" t="s">
        <v>92</v>
      </c>
      <c r="BD7" s="266" t="s">
        <v>93</v>
      </c>
      <c r="BE7" s="266" t="s">
        <v>95</v>
      </c>
      <c r="BF7" s="266" t="s">
        <v>224</v>
      </c>
      <c r="BG7" s="266" t="s">
        <v>96</v>
      </c>
      <c r="BH7" s="266" t="s">
        <v>97</v>
      </c>
      <c r="BI7" s="266" t="s">
        <v>98</v>
      </c>
      <c r="BJ7" s="266" t="s">
        <v>99</v>
      </c>
      <c r="BK7" s="266" t="s">
        <v>100</v>
      </c>
      <c r="BL7" s="266"/>
      <c r="BM7" s="266"/>
      <c r="BN7" s="266"/>
      <c r="BO7" s="266" t="s">
        <v>101</v>
      </c>
      <c r="BP7" s="266"/>
      <c r="BQ7" s="266" t="s">
        <v>103</v>
      </c>
      <c r="BR7" s="266"/>
      <c r="BS7" s="266"/>
    </row>
    <row r="8" spans="1:71" s="102" customFormat="1" ht="21" customHeight="1" x14ac:dyDescent="0.2">
      <c r="A8" s="266"/>
      <c r="B8" s="274"/>
      <c r="C8" s="267"/>
      <c r="D8" s="101"/>
      <c r="E8" s="266"/>
      <c r="F8" s="266"/>
      <c r="G8" s="266"/>
      <c r="H8" s="266"/>
      <c r="I8" s="271" t="s">
        <v>170</v>
      </c>
      <c r="J8" s="272"/>
      <c r="K8" s="273"/>
      <c r="L8" s="277" t="s">
        <v>54</v>
      </c>
      <c r="M8" s="277" t="s">
        <v>52</v>
      </c>
      <c r="N8" s="266"/>
      <c r="O8" s="266"/>
      <c r="P8" s="266"/>
      <c r="Q8" s="266"/>
      <c r="R8" s="266"/>
      <c r="S8" s="266"/>
      <c r="T8" s="266"/>
      <c r="U8" s="266"/>
      <c r="V8" s="266"/>
      <c r="W8" s="200"/>
      <c r="X8" s="200"/>
      <c r="Y8" s="270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 t="s">
        <v>90</v>
      </c>
      <c r="BA8" s="266" t="s">
        <v>91</v>
      </c>
      <c r="BB8" s="266" t="s">
        <v>94</v>
      </c>
      <c r="BC8" s="266"/>
      <c r="BD8" s="266"/>
      <c r="BE8" s="266"/>
      <c r="BF8" s="266"/>
      <c r="BG8" s="266"/>
      <c r="BH8" s="266"/>
      <c r="BI8" s="266"/>
      <c r="BJ8" s="266"/>
      <c r="BK8" s="267" t="s">
        <v>28</v>
      </c>
      <c r="BL8" s="266" t="s">
        <v>23</v>
      </c>
      <c r="BM8" s="266"/>
      <c r="BN8" s="266"/>
      <c r="BO8" s="266"/>
      <c r="BP8" s="266"/>
      <c r="BQ8" s="266"/>
      <c r="BR8" s="266"/>
      <c r="BS8" s="266"/>
    </row>
    <row r="9" spans="1:71" s="102" customFormat="1" ht="45" customHeight="1" x14ac:dyDescent="0.2">
      <c r="A9" s="266"/>
      <c r="B9" s="274"/>
      <c r="C9" s="267"/>
      <c r="D9" s="101"/>
      <c r="E9" s="266"/>
      <c r="F9" s="266"/>
      <c r="G9" s="266"/>
      <c r="H9" s="266"/>
      <c r="I9" s="276" t="s">
        <v>169</v>
      </c>
      <c r="J9" s="275" t="s">
        <v>50</v>
      </c>
      <c r="K9" s="275" t="s">
        <v>53</v>
      </c>
      <c r="L9" s="276"/>
      <c r="M9" s="276"/>
      <c r="N9" s="266"/>
      <c r="O9" s="266"/>
      <c r="P9" s="266"/>
      <c r="Q9" s="266"/>
      <c r="R9" s="266"/>
      <c r="S9" s="266"/>
      <c r="T9" s="266"/>
      <c r="U9" s="266"/>
      <c r="V9" s="266"/>
      <c r="W9" s="200"/>
      <c r="X9" s="200"/>
      <c r="Y9" s="270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7"/>
      <c r="BL9" s="266" t="s">
        <v>225</v>
      </c>
      <c r="BM9" s="266" t="s">
        <v>17</v>
      </c>
      <c r="BN9" s="266" t="s">
        <v>22</v>
      </c>
      <c r="BO9" s="268" t="s">
        <v>28</v>
      </c>
      <c r="BP9" s="266" t="s">
        <v>102</v>
      </c>
      <c r="BQ9" s="266" t="s">
        <v>104</v>
      </c>
      <c r="BR9" s="266" t="s">
        <v>226</v>
      </c>
      <c r="BS9" s="266" t="s">
        <v>111</v>
      </c>
    </row>
    <row r="10" spans="1:71" s="102" customFormat="1" ht="45.75" customHeight="1" x14ac:dyDescent="0.2">
      <c r="A10" s="266"/>
      <c r="B10" s="274"/>
      <c r="C10" s="267"/>
      <c r="D10" s="101"/>
      <c r="E10" s="266"/>
      <c r="F10" s="266"/>
      <c r="G10" s="266"/>
      <c r="H10" s="266"/>
      <c r="I10" s="275"/>
      <c r="J10" s="266"/>
      <c r="K10" s="266"/>
      <c r="L10" s="275"/>
      <c r="M10" s="275"/>
      <c r="N10" s="266"/>
      <c r="O10" s="266"/>
      <c r="P10" s="266"/>
      <c r="Q10" s="266"/>
      <c r="R10" s="266"/>
      <c r="S10" s="266"/>
      <c r="T10" s="266"/>
      <c r="U10" s="266"/>
      <c r="V10" s="266"/>
      <c r="W10" s="201"/>
      <c r="X10" s="201"/>
      <c r="Y10" s="270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7"/>
      <c r="BL10" s="266"/>
      <c r="BM10" s="266"/>
      <c r="BN10" s="266"/>
      <c r="BO10" s="269"/>
      <c r="BP10" s="266"/>
      <c r="BQ10" s="266"/>
      <c r="BR10" s="266"/>
      <c r="BS10" s="266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2</v>
      </c>
      <c r="F30" s="105">
        <f t="shared" si="2"/>
        <v>2</v>
      </c>
      <c r="G30" s="105">
        <f t="shared" si="2"/>
        <v>0</v>
      </c>
      <c r="H30" s="105">
        <f t="shared" si="2"/>
        <v>1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0</v>
      </c>
      <c r="Q30" s="105">
        <f t="shared" si="2"/>
        <v>0</v>
      </c>
      <c r="R30" s="105">
        <f t="shared" si="2"/>
        <v>1</v>
      </c>
      <c r="S30" s="105">
        <f t="shared" si="2"/>
        <v>0</v>
      </c>
      <c r="T30" s="105">
        <f t="shared" si="2"/>
        <v>1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1</v>
      </c>
      <c r="AJ30" s="105">
        <f t="shared" si="2"/>
        <v>0</v>
      </c>
      <c r="AK30" s="105">
        <f t="shared" ref="AK30:BP30" si="3">SUM(AK31:AK95)</f>
        <v>1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1</v>
      </c>
      <c r="AR30" s="105">
        <f t="shared" si="3"/>
        <v>1</v>
      </c>
      <c r="AS30" s="105">
        <f t="shared" si="3"/>
        <v>0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0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>
        <v>1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>
        <v>1</v>
      </c>
      <c r="AJ33" s="107"/>
      <c r="AK33" s="107"/>
      <c r="AL33" s="107"/>
      <c r="AM33" s="107"/>
      <c r="AN33" s="107"/>
      <c r="AO33" s="107"/>
      <c r="AP33" s="107"/>
      <c r="AQ33" s="107"/>
      <c r="AR33" s="107">
        <v>1</v>
      </c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3</v>
      </c>
      <c r="F137" s="105">
        <f t="shared" si="8"/>
        <v>3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1</v>
      </c>
      <c r="R137" s="105">
        <f t="shared" si="8"/>
        <v>2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3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1</v>
      </c>
      <c r="AR137" s="105">
        <f t="shared" si="9"/>
        <v>2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3</v>
      </c>
      <c r="F181" s="107">
        <v>3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1</v>
      </c>
      <c r="R181" s="107">
        <v>2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3</v>
      </c>
      <c r="AL181" s="107"/>
      <c r="AM181" s="107"/>
      <c r="AN181" s="107"/>
      <c r="AO181" s="107"/>
      <c r="AP181" s="107"/>
      <c r="AQ181" s="107">
        <v>1</v>
      </c>
      <c r="AR181" s="107">
        <v>2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21</v>
      </c>
      <c r="F219" s="105">
        <f t="shared" si="10"/>
        <v>21</v>
      </c>
      <c r="G219" s="105">
        <f t="shared" si="10"/>
        <v>0</v>
      </c>
      <c r="H219" s="105">
        <f t="shared" si="10"/>
        <v>2</v>
      </c>
      <c r="I219" s="105">
        <f t="shared" si="10"/>
        <v>5</v>
      </c>
      <c r="J219" s="105">
        <f t="shared" si="10"/>
        <v>0</v>
      </c>
      <c r="K219" s="105">
        <f t="shared" si="10"/>
        <v>0</v>
      </c>
      <c r="L219" s="105">
        <f t="shared" si="10"/>
        <v>2</v>
      </c>
      <c r="M219" s="105">
        <f t="shared" si="10"/>
        <v>0</v>
      </c>
      <c r="N219" s="105">
        <f t="shared" si="10"/>
        <v>0</v>
      </c>
      <c r="O219" s="105">
        <f t="shared" si="10"/>
        <v>0</v>
      </c>
      <c r="P219" s="105">
        <f t="shared" si="10"/>
        <v>6</v>
      </c>
      <c r="Q219" s="105">
        <f t="shared" si="10"/>
        <v>2</v>
      </c>
      <c r="R219" s="105">
        <f t="shared" si="10"/>
        <v>10</v>
      </c>
      <c r="S219" s="105">
        <f t="shared" si="10"/>
        <v>2</v>
      </c>
      <c r="T219" s="105">
        <f t="shared" si="10"/>
        <v>1</v>
      </c>
      <c r="U219" s="105">
        <f t="shared" si="10"/>
        <v>1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1</v>
      </c>
      <c r="AI219" s="105">
        <f t="shared" si="10"/>
        <v>1</v>
      </c>
      <c r="AJ219" s="105">
        <f t="shared" si="10"/>
        <v>0</v>
      </c>
      <c r="AK219" s="105">
        <f t="shared" ref="AK219:BP219" si="11">SUM(AK220:AK264)</f>
        <v>18</v>
      </c>
      <c r="AL219" s="105">
        <f t="shared" si="11"/>
        <v>3</v>
      </c>
      <c r="AM219" s="105">
        <f t="shared" si="11"/>
        <v>0</v>
      </c>
      <c r="AN219" s="105">
        <f t="shared" si="11"/>
        <v>0</v>
      </c>
      <c r="AO219" s="105">
        <f t="shared" si="11"/>
        <v>1</v>
      </c>
      <c r="AP219" s="105">
        <f t="shared" si="11"/>
        <v>0</v>
      </c>
      <c r="AQ219" s="105">
        <f t="shared" si="11"/>
        <v>10</v>
      </c>
      <c r="AR219" s="105">
        <f t="shared" si="11"/>
        <v>7</v>
      </c>
      <c r="AS219" s="105">
        <f t="shared" si="11"/>
        <v>3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0</v>
      </c>
      <c r="AX219" s="105">
        <f t="shared" si="11"/>
        <v>0</v>
      </c>
      <c r="AY219" s="105">
        <f t="shared" si="11"/>
        <v>3</v>
      </c>
      <c r="AZ219" s="105">
        <f t="shared" si="11"/>
        <v>1</v>
      </c>
      <c r="BA219" s="105">
        <f t="shared" si="11"/>
        <v>1</v>
      </c>
      <c r="BB219" s="105">
        <f t="shared" si="11"/>
        <v>1</v>
      </c>
      <c r="BC219" s="105">
        <f t="shared" si="11"/>
        <v>0</v>
      </c>
      <c r="BD219" s="105">
        <f t="shared" si="11"/>
        <v>0</v>
      </c>
      <c r="BE219" s="105">
        <f t="shared" si="11"/>
        <v>3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0</v>
      </c>
      <c r="BK219" s="105">
        <f t="shared" si="11"/>
        <v>1</v>
      </c>
      <c r="BL219" s="105">
        <f t="shared" si="11"/>
        <v>0</v>
      </c>
      <c r="BM219" s="105">
        <f t="shared" si="11"/>
        <v>1</v>
      </c>
      <c r="BN219" s="105">
        <f t="shared" si="11"/>
        <v>0</v>
      </c>
      <c r="BO219" s="105">
        <f t="shared" si="11"/>
        <v>2</v>
      </c>
      <c r="BP219" s="105">
        <f t="shared" si="11"/>
        <v>2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>
        <v>2</v>
      </c>
      <c r="Q220" s="107">
        <v>1</v>
      </c>
      <c r="R220" s="107">
        <v>5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9</v>
      </c>
      <c r="AL220" s="107"/>
      <c r="AM220" s="107"/>
      <c r="AN220" s="107"/>
      <c r="AO220" s="107"/>
      <c r="AP220" s="107"/>
      <c r="AQ220" s="107">
        <v>4</v>
      </c>
      <c r="AR220" s="107">
        <v>4</v>
      </c>
      <c r="AS220" s="107">
        <v>1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>
        <v>1</v>
      </c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2</v>
      </c>
      <c r="S221" s="107">
        <v>1</v>
      </c>
      <c r="T221" s="107">
        <v>1</v>
      </c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1</v>
      </c>
      <c r="AJ221" s="107"/>
      <c r="AK221" s="107">
        <v>2</v>
      </c>
      <c r="AL221" s="107">
        <v>2</v>
      </c>
      <c r="AM221" s="107"/>
      <c r="AN221" s="107"/>
      <c r="AO221" s="107"/>
      <c r="AP221" s="107"/>
      <c r="AQ221" s="107">
        <v>2</v>
      </c>
      <c r="AR221" s="107">
        <v>1</v>
      </c>
      <c r="AS221" s="107">
        <v>1</v>
      </c>
      <c r="AT221" s="107"/>
      <c r="AU221" s="105"/>
      <c r="AV221" s="105"/>
      <c r="AW221" s="105"/>
      <c r="AX221" s="105"/>
      <c r="AY221" s="105">
        <v>2</v>
      </c>
      <c r="AZ221" s="105"/>
      <c r="BA221" s="105">
        <v>1</v>
      </c>
      <c r="BB221" s="105">
        <v>1</v>
      </c>
      <c r="BC221" s="105"/>
      <c r="BD221" s="105"/>
      <c r="BE221" s="105">
        <v>2</v>
      </c>
      <c r="BF221" s="105"/>
      <c r="BG221" s="105"/>
      <c r="BH221" s="105"/>
      <c r="BI221" s="105"/>
      <c r="BJ221" s="105"/>
      <c r="BK221" s="105">
        <v>1</v>
      </c>
      <c r="BL221" s="105"/>
      <c r="BM221" s="105">
        <v>1</v>
      </c>
      <c r="BN221" s="105"/>
      <c r="BO221" s="105">
        <v>1</v>
      </c>
      <c r="BP221" s="105">
        <v>1</v>
      </c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>
        <v>3</v>
      </c>
      <c r="J222" s="107"/>
      <c r="K222" s="107"/>
      <c r="L222" s="107"/>
      <c r="M222" s="107"/>
      <c r="N222" s="107"/>
      <c r="O222" s="107"/>
      <c r="P222" s="107">
        <v>2</v>
      </c>
      <c r="Q222" s="107">
        <v>1</v>
      </c>
      <c r="R222" s="107">
        <v>1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>
        <v>1</v>
      </c>
      <c r="AI222" s="107"/>
      <c r="AJ222" s="107"/>
      <c r="AK222" s="107">
        <v>3</v>
      </c>
      <c r="AL222" s="107">
        <v>1</v>
      </c>
      <c r="AM222" s="107"/>
      <c r="AN222" s="107"/>
      <c r="AO222" s="107"/>
      <c r="AP222" s="107"/>
      <c r="AQ222" s="107">
        <v>2</v>
      </c>
      <c r="AR222" s="107">
        <v>1</v>
      </c>
      <c r="AS222" s="107">
        <v>1</v>
      </c>
      <c r="AT222" s="107"/>
      <c r="AU222" s="105"/>
      <c r="AV222" s="105"/>
      <c r="AW222" s="105"/>
      <c r="AX222" s="105"/>
      <c r="AY222" s="105">
        <v>1</v>
      </c>
      <c r="AZ222" s="105">
        <v>1</v>
      </c>
      <c r="BA222" s="105"/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>
        <v>1</v>
      </c>
      <c r="BP222" s="105">
        <v>1</v>
      </c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>
        <v>2</v>
      </c>
      <c r="M225" s="107"/>
      <c r="N225" s="107"/>
      <c r="O225" s="107"/>
      <c r="P225" s="107"/>
      <c r="Q225" s="107"/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>
        <v>1</v>
      </c>
      <c r="AP225" s="107"/>
      <c r="AQ225" s="107">
        <v>1</v>
      </c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>
        <v>2</v>
      </c>
      <c r="J241" s="107"/>
      <c r="K241" s="107"/>
      <c r="L241" s="107"/>
      <c r="M241" s="107"/>
      <c r="N241" s="107"/>
      <c r="O241" s="107"/>
      <c r="P241" s="107">
        <v>2</v>
      </c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2</v>
      </c>
      <c r="AL241" s="107"/>
      <c r="AM241" s="107"/>
      <c r="AN241" s="107"/>
      <c r="AO241" s="107"/>
      <c r="AP241" s="107"/>
      <c r="AQ241" s="107">
        <v>1</v>
      </c>
      <c r="AR241" s="107">
        <v>1</v>
      </c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1</v>
      </c>
      <c r="F386" s="144">
        <f t="shared" si="14"/>
        <v>1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1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1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1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</v>
      </c>
      <c r="F400" s="107">
        <v>1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>
        <v>1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1</v>
      </c>
      <c r="AL400" s="107"/>
      <c r="AM400" s="107"/>
      <c r="AN400" s="107"/>
      <c r="AO400" s="107"/>
      <c r="AP400" s="107"/>
      <c r="AQ400" s="107">
        <v>1</v>
      </c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1</v>
      </c>
      <c r="F437" s="105">
        <f t="shared" si="16"/>
        <v>1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0</v>
      </c>
      <c r="S437" s="105">
        <f t="shared" si="16"/>
        <v>1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1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1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2</v>
      </c>
      <c r="F506" s="105">
        <f t="shared" si="20"/>
        <v>2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1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1</v>
      </c>
      <c r="Q506" s="105">
        <f t="shared" si="20"/>
        <v>0</v>
      </c>
      <c r="R506" s="105">
        <f t="shared" si="20"/>
        <v>1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2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1</v>
      </c>
      <c r="AR506" s="105">
        <f t="shared" si="21"/>
        <v>1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2</v>
      </c>
      <c r="F548" s="105">
        <f t="shared" si="22"/>
        <v>1</v>
      </c>
      <c r="G548" s="105">
        <f t="shared" si="22"/>
        <v>1</v>
      </c>
      <c r="H548" s="105">
        <f t="shared" si="22"/>
        <v>2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2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1</v>
      </c>
      <c r="S548" s="105">
        <f t="shared" si="22"/>
        <v>1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2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1</v>
      </c>
      <c r="AS548" s="105">
        <f t="shared" si="23"/>
        <v>1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>
        <v>1</v>
      </c>
      <c r="H553" s="107">
        <v>1</v>
      </c>
      <c r="I553" s="107"/>
      <c r="J553" s="107"/>
      <c r="K553" s="107"/>
      <c r="L553" s="107">
        <v>1</v>
      </c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>
        <v>1</v>
      </c>
      <c r="I590" s="107"/>
      <c r="J590" s="107"/>
      <c r="K590" s="107"/>
      <c r="L590" s="107">
        <v>1</v>
      </c>
      <c r="M590" s="107"/>
      <c r="N590" s="107"/>
      <c r="O590" s="107"/>
      <c r="P590" s="107"/>
      <c r="Q590" s="107"/>
      <c r="R590" s="107"/>
      <c r="S590" s="107">
        <v>1</v>
      </c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4</v>
      </c>
      <c r="F592" s="105">
        <f t="shared" si="24"/>
        <v>4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1</v>
      </c>
      <c r="R592" s="105">
        <f t="shared" si="24"/>
        <v>2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4</v>
      </c>
      <c r="AL592" s="105">
        <f t="shared" si="25"/>
        <v>0</v>
      </c>
      <c r="AM592" s="105">
        <f t="shared" si="25"/>
        <v>0</v>
      </c>
      <c r="AN592" s="105">
        <f t="shared" si="25"/>
        <v>0</v>
      </c>
      <c r="AO592" s="105">
        <f t="shared" si="25"/>
        <v>2</v>
      </c>
      <c r="AP592" s="105">
        <f t="shared" si="25"/>
        <v>0</v>
      </c>
      <c r="AQ592" s="105">
        <f t="shared" si="25"/>
        <v>2</v>
      </c>
      <c r="AR592" s="105">
        <f t="shared" si="25"/>
        <v>0</v>
      </c>
      <c r="AS592" s="105">
        <f t="shared" si="25"/>
        <v>0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0</v>
      </c>
      <c r="AZ592" s="105">
        <f t="shared" si="25"/>
        <v>0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0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4</v>
      </c>
      <c r="F593" s="105">
        <f t="shared" si="26"/>
        <v>4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1</v>
      </c>
      <c r="R593" s="105">
        <f t="shared" si="26"/>
        <v>2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4</v>
      </c>
      <c r="AL593" s="105">
        <f t="shared" si="27"/>
        <v>0</v>
      </c>
      <c r="AM593" s="105">
        <f t="shared" si="27"/>
        <v>0</v>
      </c>
      <c r="AN593" s="105">
        <f t="shared" si="27"/>
        <v>0</v>
      </c>
      <c r="AO593" s="105">
        <f t="shared" si="27"/>
        <v>2</v>
      </c>
      <c r="AP593" s="105">
        <f t="shared" si="27"/>
        <v>0</v>
      </c>
      <c r="AQ593" s="105">
        <f t="shared" si="27"/>
        <v>2</v>
      </c>
      <c r="AR593" s="105">
        <f t="shared" si="27"/>
        <v>0</v>
      </c>
      <c r="AS593" s="105">
        <f t="shared" si="27"/>
        <v>0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0</v>
      </c>
      <c r="AZ593" s="105">
        <f t="shared" si="27"/>
        <v>0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0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1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>
        <v>1</v>
      </c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>
        <v>1</v>
      </c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3</v>
      </c>
      <c r="AL605" s="107"/>
      <c r="AM605" s="107"/>
      <c r="AN605" s="107"/>
      <c r="AO605" s="107">
        <v>1</v>
      </c>
      <c r="AP605" s="107"/>
      <c r="AQ605" s="107">
        <v>2</v>
      </c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1</v>
      </c>
      <c r="F681" s="145">
        <f t="shared" si="30"/>
        <v>1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1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1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1</v>
      </c>
      <c r="AJ681" s="145">
        <f t="shared" si="30"/>
        <v>0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1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1</v>
      </c>
      <c r="AZ681" s="145">
        <f t="shared" si="31"/>
        <v>0</v>
      </c>
      <c r="BA681" s="145">
        <f t="shared" si="31"/>
        <v>0</v>
      </c>
      <c r="BB681" s="145">
        <f t="shared" si="31"/>
        <v>1</v>
      </c>
      <c r="BC681" s="145">
        <f t="shared" si="31"/>
        <v>0</v>
      </c>
      <c r="BD681" s="145">
        <f t="shared" si="31"/>
        <v>0</v>
      </c>
      <c r="BE681" s="145">
        <f t="shared" si="31"/>
        <v>1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1</v>
      </c>
      <c r="BL681" s="145">
        <f t="shared" si="31"/>
        <v>1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>
        <v>1</v>
      </c>
      <c r="M733" s="107"/>
      <c r="N733" s="107"/>
      <c r="O733" s="107"/>
      <c r="P733" s="107"/>
      <c r="Q733" s="107"/>
      <c r="R733" s="107">
        <v>1</v>
      </c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>
        <v>1</v>
      </c>
      <c r="AJ733" s="107"/>
      <c r="AK733" s="107"/>
      <c r="AL733" s="107"/>
      <c r="AM733" s="107"/>
      <c r="AN733" s="107"/>
      <c r="AO733" s="107"/>
      <c r="AP733" s="107"/>
      <c r="AQ733" s="107">
        <v>1</v>
      </c>
      <c r="AR733" s="107"/>
      <c r="AS733" s="107"/>
      <c r="AT733" s="107"/>
      <c r="AU733" s="105"/>
      <c r="AV733" s="105"/>
      <c r="AW733" s="105"/>
      <c r="AX733" s="105"/>
      <c r="AY733" s="105">
        <v>1</v>
      </c>
      <c r="AZ733" s="105"/>
      <c r="BA733" s="105"/>
      <c r="BB733" s="105">
        <v>1</v>
      </c>
      <c r="BC733" s="105"/>
      <c r="BD733" s="105"/>
      <c r="BE733" s="105">
        <v>1</v>
      </c>
      <c r="BF733" s="105"/>
      <c r="BG733" s="105"/>
      <c r="BH733" s="105"/>
      <c r="BI733" s="105"/>
      <c r="BJ733" s="105"/>
      <c r="BK733" s="105">
        <v>1</v>
      </c>
      <c r="BL733" s="105">
        <v>1</v>
      </c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0</v>
      </c>
      <c r="F818" s="145">
        <f t="shared" si="36"/>
        <v>0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0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0</v>
      </c>
      <c r="AL818" s="145">
        <f t="shared" si="37"/>
        <v>0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0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0</v>
      </c>
      <c r="AZ818" s="145">
        <f t="shared" si="37"/>
        <v>0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0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37</v>
      </c>
      <c r="F1628" s="136">
        <f t="shared" si="42"/>
        <v>36</v>
      </c>
      <c r="G1628" s="136">
        <f t="shared" si="42"/>
        <v>1</v>
      </c>
      <c r="H1628" s="136">
        <f t="shared" si="42"/>
        <v>5</v>
      </c>
      <c r="I1628" s="136">
        <f t="shared" si="42"/>
        <v>5</v>
      </c>
      <c r="J1628" s="136">
        <f t="shared" si="42"/>
        <v>0</v>
      </c>
      <c r="K1628" s="136">
        <f t="shared" si="42"/>
        <v>0</v>
      </c>
      <c r="L1628" s="136">
        <f t="shared" si="42"/>
        <v>6</v>
      </c>
      <c r="M1628" s="136">
        <f t="shared" si="42"/>
        <v>0</v>
      </c>
      <c r="N1628" s="136">
        <f t="shared" si="42"/>
        <v>0</v>
      </c>
      <c r="O1628" s="136">
        <f t="shared" si="42"/>
        <v>0</v>
      </c>
      <c r="P1628" s="136">
        <f t="shared" si="42"/>
        <v>8</v>
      </c>
      <c r="Q1628" s="136">
        <f t="shared" si="42"/>
        <v>4</v>
      </c>
      <c r="R1628" s="136">
        <f t="shared" si="42"/>
        <v>19</v>
      </c>
      <c r="S1628" s="136">
        <f t="shared" si="42"/>
        <v>4</v>
      </c>
      <c r="T1628" s="136">
        <f t="shared" si="42"/>
        <v>2</v>
      </c>
      <c r="U1628" s="136">
        <f t="shared" si="42"/>
        <v>1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0</v>
      </c>
      <c r="AG1628" s="136">
        <f t="shared" si="42"/>
        <v>0</v>
      </c>
      <c r="AH1628" s="136">
        <f t="shared" si="42"/>
        <v>1</v>
      </c>
      <c r="AI1628" s="136">
        <f t="shared" si="42"/>
        <v>3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32</v>
      </c>
      <c r="AL1628" s="136">
        <f t="shared" si="43"/>
        <v>3</v>
      </c>
      <c r="AM1628" s="136">
        <f t="shared" si="43"/>
        <v>0</v>
      </c>
      <c r="AN1628" s="136">
        <f t="shared" si="43"/>
        <v>0</v>
      </c>
      <c r="AO1628" s="136">
        <f t="shared" si="43"/>
        <v>3</v>
      </c>
      <c r="AP1628" s="136">
        <f t="shared" si="43"/>
        <v>0</v>
      </c>
      <c r="AQ1628" s="136">
        <f t="shared" si="43"/>
        <v>17</v>
      </c>
      <c r="AR1628" s="136">
        <f t="shared" si="43"/>
        <v>13</v>
      </c>
      <c r="AS1628" s="136">
        <f t="shared" si="43"/>
        <v>4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0</v>
      </c>
      <c r="AX1628" s="136">
        <f t="shared" si="43"/>
        <v>0</v>
      </c>
      <c r="AY1628" s="136">
        <f t="shared" si="43"/>
        <v>4</v>
      </c>
      <c r="AZ1628" s="136">
        <f t="shared" si="43"/>
        <v>1</v>
      </c>
      <c r="BA1628" s="136">
        <f t="shared" si="43"/>
        <v>1</v>
      </c>
      <c r="BB1628" s="136">
        <f t="shared" si="43"/>
        <v>2</v>
      </c>
      <c r="BC1628" s="136">
        <f t="shared" si="43"/>
        <v>0</v>
      </c>
      <c r="BD1628" s="136">
        <f t="shared" si="43"/>
        <v>0</v>
      </c>
      <c r="BE1628" s="136">
        <f t="shared" si="43"/>
        <v>4</v>
      </c>
      <c r="BF1628" s="136">
        <f t="shared" si="43"/>
        <v>0</v>
      </c>
      <c r="BG1628" s="136">
        <f t="shared" si="43"/>
        <v>0</v>
      </c>
      <c r="BH1628" s="136">
        <f t="shared" si="43"/>
        <v>0</v>
      </c>
      <c r="BI1628" s="136">
        <f t="shared" si="43"/>
        <v>0</v>
      </c>
      <c r="BJ1628" s="136">
        <f t="shared" si="43"/>
        <v>0</v>
      </c>
      <c r="BK1628" s="136">
        <f t="shared" si="43"/>
        <v>2</v>
      </c>
      <c r="BL1628" s="136">
        <f t="shared" si="43"/>
        <v>1</v>
      </c>
      <c r="BM1628" s="136">
        <f t="shared" si="43"/>
        <v>1</v>
      </c>
      <c r="BN1628" s="136">
        <f t="shared" si="43"/>
        <v>0</v>
      </c>
      <c r="BO1628" s="136">
        <f t="shared" si="43"/>
        <v>2</v>
      </c>
      <c r="BP1628" s="136">
        <f t="shared" si="43"/>
        <v>2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0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 x14ac:dyDescent="0.2">
      <c r="A1629" s="63">
        <v>1617</v>
      </c>
      <c r="B1629" s="202" t="s">
        <v>23</v>
      </c>
      <c r="C1629" s="77" t="s">
        <v>184</v>
      </c>
      <c r="D1629" s="64"/>
      <c r="E1629" s="137">
        <v>18</v>
      </c>
      <c r="F1629" s="107">
        <v>17</v>
      </c>
      <c r="G1629" s="107">
        <v>1</v>
      </c>
      <c r="H1629" s="107">
        <v>3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3</v>
      </c>
      <c r="Q1629" s="107">
        <v>3</v>
      </c>
      <c r="R1629" s="107">
        <v>11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17</v>
      </c>
      <c r="AL1629" s="107"/>
      <c r="AM1629" s="107"/>
      <c r="AN1629" s="107"/>
      <c r="AO1629" s="107">
        <v>1</v>
      </c>
      <c r="AP1629" s="107"/>
      <c r="AQ1629" s="107">
        <v>9</v>
      </c>
      <c r="AR1629" s="107">
        <v>6</v>
      </c>
      <c r="AS1629" s="107">
        <v>2</v>
      </c>
      <c r="AT1629" s="107"/>
      <c r="AU1629" s="105"/>
      <c r="AV1629" s="105"/>
      <c r="AW1629" s="105"/>
      <c r="AX1629" s="105"/>
      <c r="AY1629" s="105">
        <v>1</v>
      </c>
      <c r="AZ1629" s="105"/>
      <c r="BA1629" s="105"/>
      <c r="BB1629" s="105">
        <v>1</v>
      </c>
      <c r="BC1629" s="105"/>
      <c r="BD1629" s="105"/>
      <c r="BE1629" s="105">
        <v>1</v>
      </c>
      <c r="BF1629" s="105"/>
      <c r="BG1629" s="105"/>
      <c r="BH1629" s="105"/>
      <c r="BI1629" s="105"/>
      <c r="BJ1629" s="105"/>
      <c r="BK1629" s="105">
        <v>1</v>
      </c>
      <c r="BL1629" s="105">
        <v>1</v>
      </c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03"/>
      <c r="C1630" s="77" t="s">
        <v>185</v>
      </c>
      <c r="D1630" s="66" t="s">
        <v>2470</v>
      </c>
      <c r="E1630" s="138">
        <v>13</v>
      </c>
      <c r="F1630" s="107">
        <v>13</v>
      </c>
      <c r="G1630" s="107"/>
      <c r="H1630" s="107">
        <v>1</v>
      </c>
      <c r="I1630" s="107">
        <v>2</v>
      </c>
      <c r="J1630" s="107"/>
      <c r="K1630" s="107"/>
      <c r="L1630" s="107">
        <v>3</v>
      </c>
      <c r="M1630" s="107"/>
      <c r="N1630" s="107"/>
      <c r="O1630" s="107"/>
      <c r="P1630" s="107">
        <v>3</v>
      </c>
      <c r="Q1630" s="107"/>
      <c r="R1630" s="107">
        <v>6</v>
      </c>
      <c r="S1630" s="107">
        <v>2</v>
      </c>
      <c r="T1630" s="107">
        <v>2</v>
      </c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2</v>
      </c>
      <c r="AJ1630" s="107"/>
      <c r="AK1630" s="107">
        <v>10</v>
      </c>
      <c r="AL1630" s="107">
        <v>2</v>
      </c>
      <c r="AM1630" s="107"/>
      <c r="AN1630" s="107"/>
      <c r="AO1630" s="107">
        <v>1</v>
      </c>
      <c r="AP1630" s="107"/>
      <c r="AQ1630" s="107">
        <v>6</v>
      </c>
      <c r="AR1630" s="107">
        <v>5</v>
      </c>
      <c r="AS1630" s="107">
        <v>1</v>
      </c>
      <c r="AT1630" s="107"/>
      <c r="AU1630" s="105"/>
      <c r="AV1630" s="105"/>
      <c r="AW1630" s="105"/>
      <c r="AX1630" s="105"/>
      <c r="AY1630" s="105">
        <v>2</v>
      </c>
      <c r="AZ1630" s="105"/>
      <c r="BA1630" s="105">
        <v>1</v>
      </c>
      <c r="BB1630" s="105">
        <v>1</v>
      </c>
      <c r="BC1630" s="105"/>
      <c r="BD1630" s="105"/>
      <c r="BE1630" s="105">
        <v>2</v>
      </c>
      <c r="BF1630" s="105"/>
      <c r="BG1630" s="105"/>
      <c r="BH1630" s="105"/>
      <c r="BI1630" s="105"/>
      <c r="BJ1630" s="105"/>
      <c r="BK1630" s="105">
        <v>1</v>
      </c>
      <c r="BL1630" s="105"/>
      <c r="BM1630" s="105">
        <v>1</v>
      </c>
      <c r="BN1630" s="105"/>
      <c r="BO1630" s="105">
        <v>1</v>
      </c>
      <c r="BP1630" s="105">
        <v>1</v>
      </c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0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>
        <v>1</v>
      </c>
      <c r="I1631" s="107">
        <v>3</v>
      </c>
      <c r="J1631" s="107"/>
      <c r="K1631" s="107"/>
      <c r="L1631" s="107">
        <v>1</v>
      </c>
      <c r="M1631" s="107"/>
      <c r="N1631" s="107"/>
      <c r="O1631" s="107"/>
      <c r="P1631" s="107">
        <v>2</v>
      </c>
      <c r="Q1631" s="107">
        <v>1</v>
      </c>
      <c r="R1631" s="107">
        <v>2</v>
      </c>
      <c r="S1631" s="107">
        <v>1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5</v>
      </c>
      <c r="AL1631" s="107">
        <v>1</v>
      </c>
      <c r="AM1631" s="107"/>
      <c r="AN1631" s="107"/>
      <c r="AO1631" s="107">
        <v>1</v>
      </c>
      <c r="AP1631" s="107"/>
      <c r="AQ1631" s="107">
        <v>2</v>
      </c>
      <c r="AR1631" s="107">
        <v>2</v>
      </c>
      <c r="AS1631" s="107">
        <v>1</v>
      </c>
      <c r="AT1631" s="107"/>
      <c r="AU1631" s="105"/>
      <c r="AV1631" s="105"/>
      <c r="AW1631" s="105"/>
      <c r="AX1631" s="105"/>
      <c r="AY1631" s="105">
        <v>1</v>
      </c>
      <c r="AZ1631" s="105">
        <v>1</v>
      </c>
      <c r="BA1631" s="105"/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>
        <v>1</v>
      </c>
      <c r="BP1631" s="105">
        <v>1</v>
      </c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0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03"/>
      <c r="C1633" s="132" t="s">
        <v>200</v>
      </c>
      <c r="D1633" s="67" t="s">
        <v>2470</v>
      </c>
      <c r="E1633" s="138">
        <v>3</v>
      </c>
      <c r="F1633" s="107">
        <v>3</v>
      </c>
      <c r="G1633" s="107"/>
      <c r="H1633" s="107">
        <v>1</v>
      </c>
      <c r="I1633" s="107"/>
      <c r="J1633" s="107"/>
      <c r="K1633" s="107"/>
      <c r="L1633" s="107"/>
      <c r="M1633" s="107"/>
      <c r="N1633" s="107"/>
      <c r="O1633" s="107"/>
      <c r="P1633" s="107"/>
      <c r="Q1633" s="107">
        <v>1</v>
      </c>
      <c r="R1633" s="107">
        <v>2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3</v>
      </c>
      <c r="AL1633" s="107"/>
      <c r="AM1633" s="107"/>
      <c r="AN1633" s="107"/>
      <c r="AO1633" s="107"/>
      <c r="AP1633" s="107"/>
      <c r="AQ1633" s="107">
        <v>2</v>
      </c>
      <c r="AR1633" s="107">
        <v>1</v>
      </c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3"/>
      <c r="C1634" s="78" t="s">
        <v>183</v>
      </c>
      <c r="D1634" s="67" t="s">
        <v>2470</v>
      </c>
      <c r="E1634" s="138">
        <v>5</v>
      </c>
      <c r="F1634" s="107">
        <v>4</v>
      </c>
      <c r="G1634" s="107">
        <v>1</v>
      </c>
      <c r="H1634" s="107">
        <v>5</v>
      </c>
      <c r="I1634" s="107"/>
      <c r="J1634" s="107"/>
      <c r="K1634" s="107"/>
      <c r="L1634" s="107">
        <v>2</v>
      </c>
      <c r="M1634" s="107"/>
      <c r="N1634" s="107"/>
      <c r="O1634" s="107"/>
      <c r="P1634" s="107"/>
      <c r="Q1634" s="107"/>
      <c r="R1634" s="107">
        <v>3</v>
      </c>
      <c r="S1634" s="107">
        <v>1</v>
      </c>
      <c r="T1634" s="107">
        <v>1</v>
      </c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4</v>
      </c>
      <c r="AL1634" s="107"/>
      <c r="AM1634" s="107"/>
      <c r="AN1634" s="107"/>
      <c r="AO1634" s="107"/>
      <c r="AP1634" s="107"/>
      <c r="AQ1634" s="107">
        <v>2</v>
      </c>
      <c r="AR1634" s="107">
        <v>2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0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0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0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9" t="s">
        <v>2403</v>
      </c>
      <c r="BH1641" s="259"/>
      <c r="BI1641" s="146" t="s">
        <v>2470</v>
      </c>
      <c r="BJ1641" s="146" t="s">
        <v>2470</v>
      </c>
      <c r="BK1641" s="146" t="s">
        <v>2470</v>
      </c>
      <c r="BL1641" s="147"/>
      <c r="BM1641" s="260" t="s">
        <v>2471</v>
      </c>
      <c r="BN1641" s="260"/>
      <c r="BO1641" s="261"/>
    </row>
    <row r="1642" spans="1:71" ht="15" x14ac:dyDescent="0.2">
      <c r="BG1642" s="148" t="s">
        <v>2470</v>
      </c>
      <c r="BH1642" s="148" t="s">
        <v>2470</v>
      </c>
      <c r="BI1642" s="253" t="s">
        <v>132</v>
      </c>
      <c r="BJ1642" s="253"/>
      <c r="BK1642" s="253"/>
      <c r="BL1642" s="80"/>
      <c r="BM1642" s="262" t="s">
        <v>133</v>
      </c>
      <c r="BN1642" s="262"/>
      <c r="BO1642" s="263"/>
    </row>
    <row r="1643" spans="1:71" ht="15" x14ac:dyDescent="0.2">
      <c r="BG1643" s="264" t="s">
        <v>137</v>
      </c>
      <c r="BH1643" s="264"/>
      <c r="BI1643" s="265" t="s">
        <v>2470</v>
      </c>
      <c r="BJ1643" s="265"/>
      <c r="BK1643" s="265"/>
      <c r="BL1643" s="149" t="s">
        <v>2470</v>
      </c>
      <c r="BM1643" s="260" t="s">
        <v>2472</v>
      </c>
      <c r="BN1643" s="260"/>
      <c r="BO1643" s="260"/>
    </row>
    <row r="1644" spans="1:71" x14ac:dyDescent="0.2">
      <c r="BG1644" s="150"/>
      <c r="BH1644" s="150"/>
      <c r="BI1644" s="253" t="s">
        <v>132</v>
      </c>
      <c r="BJ1644" s="253"/>
      <c r="BK1644" s="253"/>
      <c r="BL1644" s="150"/>
      <c r="BM1644" s="253" t="s">
        <v>133</v>
      </c>
      <c r="BN1644" s="253"/>
      <c r="BO1644" s="253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54" t="s">
        <v>2473</v>
      </c>
      <c r="BI1646" s="254"/>
      <c r="BJ1646" s="254"/>
      <c r="BK1646" s="150"/>
      <c r="BL1646" s="80"/>
      <c r="BM1646" s="80"/>
      <c r="BN1646" s="80"/>
      <c r="BO1646" s="150"/>
    </row>
    <row r="1647" spans="1:71" x14ac:dyDescent="0.2">
      <c r="BG1647" s="255" t="s">
        <v>136</v>
      </c>
      <c r="BH1647" s="255"/>
      <c r="BI1647" s="255"/>
      <c r="BJ1647" s="256" t="s">
        <v>2474</v>
      </c>
      <c r="BK1647" s="256"/>
      <c r="BL1647" s="256"/>
      <c r="BM1647" s="25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57" t="s">
        <v>2475</v>
      </c>
      <c r="BJ1648" s="257"/>
      <c r="BK1648" s="257"/>
      <c r="BL1648" s="258"/>
      <c r="BM1648" s="258"/>
      <c r="BN1648" s="258"/>
      <c r="BO1648" s="258"/>
    </row>
    <row r="1649" spans="59:67" x14ac:dyDescent="0.2">
      <c r="BG1649" s="58" t="s">
        <v>167</v>
      </c>
      <c r="BH1649" s="251" t="s">
        <v>2476</v>
      </c>
      <c r="BI1649" s="252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0" fitToWidth="2" fitToHeight="4" pageOrder="overThenDown" orientation="landscape" r:id="rId1"/>
  <headerFooter>
    <oddFooter>&amp;C&amp;LF4931435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3" t="s">
        <v>119</v>
      </c>
      <c r="C1" s="284"/>
      <c r="D1" s="284"/>
      <c r="E1" s="284"/>
      <c r="F1" s="284"/>
      <c r="G1" s="284"/>
      <c r="H1" s="284"/>
    </row>
    <row r="3" spans="1:9" ht="18.95" customHeight="1" x14ac:dyDescent="0.3">
      <c r="B3" s="250" t="s">
        <v>6</v>
      </c>
      <c r="C3" s="250"/>
      <c r="D3" s="250"/>
      <c r="E3" s="250"/>
      <c r="F3" s="250"/>
      <c r="G3" s="250"/>
      <c r="H3" s="250"/>
    </row>
    <row r="4" spans="1:9" ht="8.25" customHeight="1" x14ac:dyDescent="0.2"/>
    <row r="5" spans="1:9" ht="15.75" customHeight="1" x14ac:dyDescent="0.2">
      <c r="B5" s="281" t="s">
        <v>2466</v>
      </c>
      <c r="C5" s="282"/>
      <c r="D5" s="282"/>
      <c r="E5" s="282"/>
      <c r="F5" s="282"/>
      <c r="G5" s="282"/>
      <c r="H5" s="282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1" t="s">
        <v>0</v>
      </c>
      <c r="C8" s="181"/>
      <c r="D8" s="181"/>
      <c r="E8" s="181" t="s">
        <v>120</v>
      </c>
      <c r="F8" s="26"/>
    </row>
    <row r="9" spans="1:9" ht="12.95" customHeight="1" x14ac:dyDescent="0.2">
      <c r="A9" s="30"/>
      <c r="B9" s="181"/>
      <c r="C9" s="181"/>
      <c r="D9" s="181"/>
      <c r="E9" s="181"/>
      <c r="F9" s="287" t="s">
        <v>130</v>
      </c>
      <c r="G9" s="237"/>
      <c r="H9" s="237"/>
    </row>
    <row r="10" spans="1:9" ht="12.95" customHeight="1" x14ac:dyDescent="0.2">
      <c r="A10" s="30"/>
      <c r="B10" s="288"/>
      <c r="C10" s="288"/>
      <c r="D10" s="288"/>
      <c r="E10" s="288"/>
      <c r="F10" s="289" t="s">
        <v>192</v>
      </c>
      <c r="G10" s="290"/>
      <c r="H10" s="290"/>
    </row>
    <row r="11" spans="1:9" ht="53.25" customHeight="1" x14ac:dyDescent="0.2">
      <c r="A11" s="27"/>
      <c r="B11" s="189" t="s">
        <v>193</v>
      </c>
      <c r="C11" s="190"/>
      <c r="D11" s="190"/>
      <c r="E11" s="93" t="s">
        <v>1</v>
      </c>
      <c r="F11" s="27"/>
      <c r="G11" s="23"/>
    </row>
    <row r="12" spans="1:9" ht="12.95" customHeight="1" x14ac:dyDescent="0.2">
      <c r="A12" s="27"/>
      <c r="B12" s="189" t="s">
        <v>221</v>
      </c>
      <c r="C12" s="190"/>
      <c r="D12" s="191"/>
      <c r="E12" s="195" t="s">
        <v>4</v>
      </c>
      <c r="F12" s="280" t="s">
        <v>122</v>
      </c>
      <c r="G12" s="249"/>
      <c r="H12" s="249"/>
      <c r="I12" s="12"/>
    </row>
    <row r="13" spans="1:9" ht="12.95" customHeight="1" x14ac:dyDescent="0.2">
      <c r="A13" s="27"/>
      <c r="B13" s="189"/>
      <c r="C13" s="190"/>
      <c r="D13" s="191"/>
      <c r="E13" s="195"/>
      <c r="F13" s="285" t="s">
        <v>228</v>
      </c>
      <c r="G13" s="286"/>
      <c r="H13" s="286"/>
      <c r="I13" s="27"/>
    </row>
    <row r="14" spans="1:9" ht="12.95" customHeight="1" x14ac:dyDescent="0.2">
      <c r="A14" s="27"/>
      <c r="B14" s="189"/>
      <c r="C14" s="190"/>
      <c r="D14" s="191"/>
      <c r="E14" s="195"/>
      <c r="F14" s="285"/>
      <c r="G14" s="286"/>
      <c r="H14" s="286"/>
      <c r="I14" s="59"/>
    </row>
    <row r="15" spans="1:9" ht="22.5" customHeight="1" x14ac:dyDescent="0.2">
      <c r="A15" s="27"/>
      <c r="B15" s="189"/>
      <c r="C15" s="190"/>
      <c r="D15" s="191"/>
      <c r="E15" s="195"/>
      <c r="F15" s="285"/>
      <c r="G15" s="286"/>
      <c r="H15" s="286"/>
    </row>
    <row r="16" spans="1:9" ht="11.25" customHeight="1" x14ac:dyDescent="0.2">
      <c r="A16" s="27"/>
      <c r="B16" s="189"/>
      <c r="C16" s="190"/>
      <c r="D16" s="191"/>
      <c r="E16" s="195"/>
      <c r="F16" s="249" t="s">
        <v>176</v>
      </c>
      <c r="G16" s="249"/>
      <c r="H16" s="249"/>
    </row>
    <row r="17" spans="1:9" s="35" customFormat="1" ht="44.25" customHeight="1" x14ac:dyDescent="0.2">
      <c r="A17" s="27"/>
      <c r="B17" s="185" t="s">
        <v>188</v>
      </c>
      <c r="C17" s="186"/>
      <c r="D17" s="187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9" t="s">
        <v>2</v>
      </c>
      <c r="C23" s="230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41" t="s">
        <v>2468</v>
      </c>
      <c r="C26" s="188"/>
      <c r="D26" s="188"/>
      <c r="E26" s="188"/>
      <c r="F26" s="188"/>
      <c r="G26" s="188"/>
      <c r="H26" s="242"/>
      <c r="I26" s="26"/>
    </row>
    <row r="27" spans="1:9" ht="12.95" customHeight="1" x14ac:dyDescent="0.2">
      <c r="A27" s="30"/>
      <c r="B27" s="243" t="s">
        <v>2469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34">
        <v>10</v>
      </c>
      <c r="C29" s="235"/>
      <c r="D29" s="235"/>
      <c r="E29" s="235"/>
      <c r="F29" s="235"/>
      <c r="G29" s="235"/>
      <c r="H29" s="236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5"/>
      <c r="C34" s="156"/>
      <c r="D34" s="156"/>
      <c r="E34" s="156"/>
      <c r="F34" s="156"/>
      <c r="G34" s="156"/>
      <c r="H34" s="15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&amp;C&amp;LF4931435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topLeftCell="H1" zoomScaleNormal="100" zoomScaleSheetLayoutView="100" workbookViewId="0">
      <selection activeCell="AL63" sqref="AL6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8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9" t="s">
        <v>165</v>
      </c>
      <c r="B2" s="199" t="s">
        <v>204</v>
      </c>
      <c r="C2" s="214" t="s">
        <v>7</v>
      </c>
      <c r="D2" s="62"/>
      <c r="E2" s="300" t="s">
        <v>197</v>
      </c>
      <c r="F2" s="304"/>
      <c r="G2" s="301"/>
      <c r="H2" s="300" t="s">
        <v>173</v>
      </c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1"/>
      <c r="AC2" s="208" t="s">
        <v>198</v>
      </c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10"/>
      <c r="AT2" s="300" t="s">
        <v>199</v>
      </c>
      <c r="AU2" s="304"/>
      <c r="AV2" s="304"/>
      <c r="AW2" s="304"/>
      <c r="AX2" s="304"/>
      <c r="AY2" s="304"/>
      <c r="AZ2" s="304"/>
      <c r="BA2" s="301"/>
    </row>
    <row r="3" spans="1:58" s="100" customFormat="1" ht="43.5" customHeight="1" x14ac:dyDescent="0.2">
      <c r="A3" s="200"/>
      <c r="B3" s="200"/>
      <c r="C3" s="215"/>
      <c r="D3" s="74"/>
      <c r="E3" s="302"/>
      <c r="F3" s="305"/>
      <c r="G3" s="303"/>
      <c r="H3" s="302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3"/>
      <c r="AC3" s="208" t="s">
        <v>128</v>
      </c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10"/>
      <c r="AO3" s="197" t="s">
        <v>115</v>
      </c>
      <c r="AP3" s="197"/>
      <c r="AQ3" s="197"/>
      <c r="AR3" s="300" t="s">
        <v>112</v>
      </c>
      <c r="AS3" s="301"/>
      <c r="AT3" s="302"/>
      <c r="AU3" s="305"/>
      <c r="AV3" s="305"/>
      <c r="AW3" s="305"/>
      <c r="AX3" s="305"/>
      <c r="AY3" s="305"/>
      <c r="AZ3" s="305"/>
      <c r="BA3" s="303"/>
    </row>
    <row r="4" spans="1:58" s="100" customFormat="1" x14ac:dyDescent="0.2">
      <c r="A4" s="200"/>
      <c r="B4" s="200"/>
      <c r="C4" s="215"/>
      <c r="D4" s="74"/>
      <c r="E4" s="197" t="s">
        <v>105</v>
      </c>
      <c r="F4" s="197" t="s">
        <v>106</v>
      </c>
      <c r="G4" s="197" t="s">
        <v>28</v>
      </c>
      <c r="H4" s="197" t="s">
        <v>107</v>
      </c>
      <c r="I4" s="208" t="s">
        <v>108</v>
      </c>
      <c r="J4" s="209"/>
      <c r="K4" s="210"/>
      <c r="L4" s="199" t="s">
        <v>110</v>
      </c>
      <c r="M4" s="199" t="s">
        <v>5</v>
      </c>
      <c r="N4" s="199" t="s">
        <v>139</v>
      </c>
      <c r="O4" s="199" t="s">
        <v>140</v>
      </c>
      <c r="P4" s="197" t="s">
        <v>163</v>
      </c>
      <c r="Q4" s="208" t="s">
        <v>124</v>
      </c>
      <c r="R4" s="209"/>
      <c r="S4" s="209"/>
      <c r="T4" s="209"/>
      <c r="U4" s="210"/>
      <c r="V4" s="208" t="s">
        <v>206</v>
      </c>
      <c r="W4" s="209"/>
      <c r="X4" s="209"/>
      <c r="Y4" s="209"/>
      <c r="Z4" s="209"/>
      <c r="AA4" s="209"/>
      <c r="AB4" s="210"/>
      <c r="AC4" s="197" t="s">
        <v>27</v>
      </c>
      <c r="AD4" s="197"/>
      <c r="AE4" s="197"/>
      <c r="AF4" s="197"/>
      <c r="AG4" s="197"/>
      <c r="AH4" s="197"/>
      <c r="AI4" s="197"/>
      <c r="AJ4" s="199" t="s">
        <v>38</v>
      </c>
      <c r="AK4" s="199" t="s">
        <v>35</v>
      </c>
      <c r="AL4" s="199" t="s">
        <v>39</v>
      </c>
      <c r="AM4" s="199" t="s">
        <v>36</v>
      </c>
      <c r="AN4" s="199" t="s">
        <v>152</v>
      </c>
      <c r="AO4" s="199" t="s">
        <v>28</v>
      </c>
      <c r="AP4" s="208" t="s">
        <v>23</v>
      </c>
      <c r="AQ4" s="210"/>
      <c r="AR4" s="302"/>
      <c r="AS4" s="303"/>
      <c r="AT4" s="197" t="s">
        <v>154</v>
      </c>
      <c r="AU4" s="199" t="s">
        <v>219</v>
      </c>
      <c r="AV4" s="197" t="s">
        <v>113</v>
      </c>
      <c r="AW4" s="197"/>
      <c r="AX4" s="197"/>
      <c r="AY4" s="197"/>
      <c r="AZ4" s="197"/>
      <c r="BA4" s="197"/>
    </row>
    <row r="5" spans="1:58" s="100" customFormat="1" ht="21" customHeight="1" x14ac:dyDescent="0.2">
      <c r="A5" s="200"/>
      <c r="B5" s="200"/>
      <c r="C5" s="215"/>
      <c r="D5" s="74"/>
      <c r="E5" s="197"/>
      <c r="F5" s="197"/>
      <c r="G5" s="197"/>
      <c r="H5" s="197"/>
      <c r="I5" s="197" t="s">
        <v>109</v>
      </c>
      <c r="J5" s="199" t="s">
        <v>164</v>
      </c>
      <c r="K5" s="197" t="s">
        <v>138</v>
      </c>
      <c r="L5" s="200"/>
      <c r="M5" s="200"/>
      <c r="N5" s="200"/>
      <c r="O5" s="200"/>
      <c r="P5" s="197"/>
      <c r="Q5" s="199" t="s">
        <v>141</v>
      </c>
      <c r="R5" s="199" t="s">
        <v>125</v>
      </c>
      <c r="S5" s="199" t="s">
        <v>126</v>
      </c>
      <c r="T5" s="199" t="s">
        <v>218</v>
      </c>
      <c r="U5" s="199" t="s">
        <v>87</v>
      </c>
      <c r="V5" s="197" t="s">
        <v>142</v>
      </c>
      <c r="W5" s="197" t="s">
        <v>143</v>
      </c>
      <c r="X5" s="208" t="s">
        <v>127</v>
      </c>
      <c r="Y5" s="209"/>
      <c r="Z5" s="209"/>
      <c r="AA5" s="209"/>
      <c r="AB5" s="210"/>
      <c r="AC5" s="197" t="s">
        <v>129</v>
      </c>
      <c r="AD5" s="197" t="s">
        <v>147</v>
      </c>
      <c r="AE5" s="197" t="s">
        <v>148</v>
      </c>
      <c r="AF5" s="197" t="s">
        <v>149</v>
      </c>
      <c r="AG5" s="197" t="s">
        <v>150</v>
      </c>
      <c r="AH5" s="197" t="s">
        <v>151</v>
      </c>
      <c r="AI5" s="197" t="s">
        <v>28</v>
      </c>
      <c r="AJ5" s="200"/>
      <c r="AK5" s="200"/>
      <c r="AL5" s="200"/>
      <c r="AM5" s="200"/>
      <c r="AN5" s="200"/>
      <c r="AO5" s="200"/>
      <c r="AP5" s="199" t="s">
        <v>42</v>
      </c>
      <c r="AQ5" s="199" t="s">
        <v>153</v>
      </c>
      <c r="AR5" s="197" t="s">
        <v>36</v>
      </c>
      <c r="AS5" s="199" t="s">
        <v>44</v>
      </c>
      <c r="AT5" s="197"/>
      <c r="AU5" s="200"/>
      <c r="AV5" s="197" t="s">
        <v>155</v>
      </c>
      <c r="AW5" s="197" t="s">
        <v>220</v>
      </c>
      <c r="AX5" s="197" t="s">
        <v>114</v>
      </c>
      <c r="AY5" s="197" t="s">
        <v>216</v>
      </c>
      <c r="AZ5" s="197"/>
      <c r="BA5" s="197"/>
    </row>
    <row r="6" spans="1:58" s="100" customFormat="1" ht="23.25" customHeight="1" x14ac:dyDescent="0.2">
      <c r="A6" s="200"/>
      <c r="B6" s="200"/>
      <c r="C6" s="200"/>
      <c r="D6" s="98"/>
      <c r="E6" s="197"/>
      <c r="F6" s="197"/>
      <c r="G6" s="197"/>
      <c r="H6" s="197"/>
      <c r="I6" s="197"/>
      <c r="J6" s="200"/>
      <c r="K6" s="197"/>
      <c r="L6" s="200"/>
      <c r="M6" s="200"/>
      <c r="N6" s="200"/>
      <c r="O6" s="200"/>
      <c r="P6" s="197"/>
      <c r="Q6" s="200"/>
      <c r="R6" s="200"/>
      <c r="S6" s="200"/>
      <c r="T6" s="200"/>
      <c r="U6" s="200"/>
      <c r="V6" s="197"/>
      <c r="W6" s="197"/>
      <c r="X6" s="199" t="s">
        <v>28</v>
      </c>
      <c r="Y6" s="208" t="s">
        <v>23</v>
      </c>
      <c r="Z6" s="209"/>
      <c r="AA6" s="209"/>
      <c r="AB6" s="210"/>
      <c r="AC6" s="197"/>
      <c r="AD6" s="197"/>
      <c r="AE6" s="197"/>
      <c r="AF6" s="197"/>
      <c r="AG6" s="197"/>
      <c r="AH6" s="197"/>
      <c r="AI6" s="197"/>
      <c r="AJ6" s="200"/>
      <c r="AK6" s="200"/>
      <c r="AL6" s="200"/>
      <c r="AM6" s="200"/>
      <c r="AN6" s="200"/>
      <c r="AO6" s="200"/>
      <c r="AP6" s="200"/>
      <c r="AQ6" s="200"/>
      <c r="AR6" s="197"/>
      <c r="AS6" s="200"/>
      <c r="AT6" s="197"/>
      <c r="AU6" s="200"/>
      <c r="AV6" s="197"/>
      <c r="AW6" s="197"/>
      <c r="AX6" s="197"/>
      <c r="AY6" s="197" t="s">
        <v>156</v>
      </c>
      <c r="AZ6" s="197" t="s">
        <v>217</v>
      </c>
      <c r="BA6" s="197" t="s">
        <v>153</v>
      </c>
    </row>
    <row r="7" spans="1:58" s="100" customFormat="1" ht="92.25" customHeight="1" x14ac:dyDescent="0.2">
      <c r="A7" s="201"/>
      <c r="B7" s="201"/>
      <c r="C7" s="201"/>
      <c r="D7" s="99"/>
      <c r="E7" s="197"/>
      <c r="F7" s="197"/>
      <c r="G7" s="197"/>
      <c r="H7" s="197"/>
      <c r="I7" s="197"/>
      <c r="J7" s="201"/>
      <c r="K7" s="197"/>
      <c r="L7" s="201"/>
      <c r="M7" s="201"/>
      <c r="N7" s="201"/>
      <c r="O7" s="201"/>
      <c r="P7" s="197"/>
      <c r="Q7" s="201"/>
      <c r="R7" s="201"/>
      <c r="S7" s="201"/>
      <c r="T7" s="201"/>
      <c r="U7" s="201"/>
      <c r="V7" s="197"/>
      <c r="W7" s="197"/>
      <c r="X7" s="201"/>
      <c r="Y7" s="6" t="s">
        <v>144</v>
      </c>
      <c r="Z7" s="6" t="s">
        <v>145</v>
      </c>
      <c r="AA7" s="6" t="s">
        <v>205</v>
      </c>
      <c r="AB7" s="6" t="s">
        <v>146</v>
      </c>
      <c r="AC7" s="197"/>
      <c r="AD7" s="197"/>
      <c r="AE7" s="197"/>
      <c r="AF7" s="197"/>
      <c r="AG7" s="197"/>
      <c r="AH7" s="197"/>
      <c r="AI7" s="197"/>
      <c r="AJ7" s="201"/>
      <c r="AK7" s="201"/>
      <c r="AL7" s="201"/>
      <c r="AM7" s="201"/>
      <c r="AN7" s="201"/>
      <c r="AO7" s="201"/>
      <c r="AP7" s="201"/>
      <c r="AQ7" s="201"/>
      <c r="AR7" s="197"/>
      <c r="AS7" s="201"/>
      <c r="AT7" s="197"/>
      <c r="AU7" s="201"/>
      <c r="AV7" s="197"/>
      <c r="AW7" s="197"/>
      <c r="AX7" s="197"/>
      <c r="AY7" s="197"/>
      <c r="AZ7" s="197"/>
      <c r="BA7" s="197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9"/>
      <c r="B9" s="310"/>
      <c r="C9" s="311" t="s">
        <v>229</v>
      </c>
      <c r="D9" s="312"/>
      <c r="E9" s="313"/>
      <c r="F9" s="3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8" t="s">
        <v>2403</v>
      </c>
      <c r="AK49" s="308"/>
      <c r="AL49" s="308"/>
      <c r="AM49" s="92"/>
      <c r="AN49" s="92"/>
      <c r="AO49" s="92"/>
      <c r="AP49" s="28"/>
      <c r="AQ49" s="297" t="s">
        <v>2470</v>
      </c>
      <c r="AR49" s="297"/>
      <c r="AS49" s="297"/>
      <c r="AT49" s="38" t="s">
        <v>2470</v>
      </c>
      <c r="AU49" s="222" t="s">
        <v>2477</v>
      </c>
      <c r="AV49" s="293"/>
      <c r="AW49" s="293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9" t="s">
        <v>132</v>
      </c>
      <c r="AR50" s="219"/>
      <c r="AS50" s="219"/>
      <c r="AT50" s="38" t="s">
        <v>2470</v>
      </c>
      <c r="AU50" s="219" t="s">
        <v>133</v>
      </c>
      <c r="AV50" s="219"/>
      <c r="AW50" s="219"/>
      <c r="AY50" s="37"/>
      <c r="AZ50" s="37"/>
    </row>
    <row r="51" spans="5:52" ht="12.95" customHeight="1" x14ac:dyDescent="0.2">
      <c r="E51" s="52"/>
      <c r="AJ51" s="306" t="s">
        <v>137</v>
      </c>
      <c r="AK51" s="307"/>
      <c r="AL51" s="307"/>
      <c r="AM51" s="28"/>
      <c r="AN51" s="28"/>
      <c r="AO51" s="28"/>
      <c r="AP51" s="60"/>
      <c r="AQ51" s="297" t="s">
        <v>2470</v>
      </c>
      <c r="AR51" s="297"/>
      <c r="AS51" s="297"/>
      <c r="AT51" s="38" t="s">
        <v>2470</v>
      </c>
      <c r="AU51" s="222" t="s">
        <v>2472</v>
      </c>
      <c r="AV51" s="293"/>
      <c r="AW51" s="293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9" t="s">
        <v>132</v>
      </c>
      <c r="AR52" s="219"/>
      <c r="AS52" s="219"/>
      <c r="AT52" s="60"/>
      <c r="AU52" s="219" t="s">
        <v>133</v>
      </c>
      <c r="AV52" s="219"/>
      <c r="AW52" s="219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1" t="s">
        <v>2473</v>
      </c>
      <c r="AM54" s="291"/>
      <c r="AN54" s="291"/>
      <c r="AO54" s="60"/>
      <c r="AP54" s="28"/>
      <c r="AQ54" s="28"/>
      <c r="AR54" s="28"/>
      <c r="AS54" s="296"/>
      <c r="AT54" s="296"/>
      <c r="AU54" s="296"/>
      <c r="AV54" s="296"/>
      <c r="AW54" s="28"/>
    </row>
    <row r="55" spans="5:52" ht="12.95" customHeight="1" x14ac:dyDescent="0.2">
      <c r="E55" s="14"/>
      <c r="AI55" s="37"/>
      <c r="AJ55" s="292" t="s">
        <v>136</v>
      </c>
      <c r="AK55" s="292"/>
      <c r="AL55" s="292"/>
      <c r="AM55" s="314" t="s">
        <v>2474</v>
      </c>
      <c r="AN55" s="314"/>
      <c r="AO55" s="314"/>
      <c r="AP55" s="314"/>
      <c r="AQ55" s="314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4" t="s">
        <v>2475</v>
      </c>
      <c r="AM56" s="294"/>
      <c r="AN56" s="294"/>
      <c r="AO56" s="28"/>
      <c r="AP56" s="295"/>
      <c r="AQ56" s="295"/>
      <c r="AR56" s="295"/>
      <c r="AS56" s="295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154">
        <v>44201</v>
      </c>
      <c r="AL57" s="315" t="s">
        <v>2476</v>
      </c>
      <c r="AM57" s="31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&amp;C&amp;LF4931435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2021-01-29T11:00:36Z</cp:lastPrinted>
  <dcterms:created xsi:type="dcterms:W3CDTF">2012-07-26T14:50:59Z</dcterms:created>
  <dcterms:modified xsi:type="dcterms:W3CDTF">2021-02-09T14:10:06Z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FE5241CC</vt:lpwstr>
  </property>
  <property fmtid="{D5CDD505-2E9C-101B-9397-08002B2CF9AE}" pid="9" name="Підрозділ">
    <vt:lpwstr>Галицький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